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77A378C-F4F8-4BE4-8F11-CD304765094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<sst xmlns="http://schemas.openxmlformats.org/spreadsheetml/2006/main" count="155" uniqueCount="126">
  <si>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</si>
  <si>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</si>
  <si>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</si>
  <si>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</si>
  <si>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</si>
  <si>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</si>
  <si>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</si>
  <si>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</si>
  <si>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</si>
  <si>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</si>
  <si>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</si>
  <si>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</si>
  <si>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</si>
  <si>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</si>
  <si>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</si>
  <si>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</si>
  <si>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</si>
  <si>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</si>
  <si>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</si>
  <si>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</si>
  <si>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</si>
  <si>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</si>
  <si>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</si>
  <si>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</si>
  <si>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</si>
  <si>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</si>
  <si>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</si>
  <si>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</si>
  <si>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</si>
  <si>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</si>
  <si>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</si>
  <si>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</si>
  <si>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</si>
  <si>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</si>
  <si>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</si>
  <si>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</si>
  <si>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</si>
  <si>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</si>
  <si>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</si>
  <si>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</si>
  <si>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</si>
  <si>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</si>
  <si>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</si>
  <si>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</si>
  <si>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</si>
  <si>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</si>
  <si>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</si>
  <si>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</si>
  <si>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24-513.51-080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</si>
  <si>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</si>
  <si>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</si>
  <si>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</si>
  <si>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</si>
  <si>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</si>
  <si>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</si>
  <si>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</si>
  <si>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</si>
  <si>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59</t>
  </si>
  <si>
    <t>Karpackie górnoreglowe bory świerkowe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</si>
  <si>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</si>
  <si>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</si>
  <si>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</si>
  <si>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</si>
  <si>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</si>
  <si>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</si>
  <si>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</si>
  <si>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</si>
  <si>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</si>
  <si>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</si>
  <si>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</si>
  <si>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</si>
  <si>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</si>
  <si>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</si>
  <si>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</si>
  <si>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</si>
  <si>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</si>
  <si>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</si>
  <si>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</si>
  <si>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</si>
  <si>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</si>
  <si>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</si>
  <si>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</si>
  <si>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</si>
  <si>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</si>
  <si>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</si>
  <si>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</si>
  <si>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</si>
  <si>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</si>
  <si>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</si>
  <si>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</si>
  <si>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</si>
  <si>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</si>
  <si>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</si>
  <si>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</si>
  <si>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</si>
  <si>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</si>
  <si>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</si>
  <si>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</si>
  <si>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</si>
  <si>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</si>
  <si>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</si>
  <si>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</si>
  <si>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</si>
  <si>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</si>
  <si>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</si>
  <si>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</si>
  <si>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</si>
  <si>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</si>
  <si>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</si>
  <si>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</si>
  <si>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</si>
  <si>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</si>
  <si>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</si>
  <si>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</si>
  <si>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1</t>
  </si>
  <si>
    <t>A1</t>
  </si>
  <si>
    <t>A1a</t>
  </si>
  <si>
    <t>2</t>
  </si>
  <si>
    <t>A1</t>
  </si>
  <si>
    <t>A1f</t>
  </si>
  <si>
    <t>Jeleśnia - Korbielów - tradycja wypasu,</t>
  </si>
  <si>
    <t>funkcja ochrony przyrody, funkcja turystyczna</t>
  </si>
  <si>
    <t>funkcja ekologiczna</t>
  </si>
  <si>
    <t>Grzbiet prowadzący w kierunku kopuły szczytowej Pilska pokryty zbiorowiskami nieleśnymi z wyraźną sukcesją lasu, zagrożony erozją turystyczną</t>
  </si>
  <si>
    <t>Adam Kaliszuk</t>
  </si>
  <si>
    <t>Infrastruktura narciarska w rejonie masywu Pilska z otwarciem widokowym w stronę Korbielowa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</si>
</sst>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46.18</v>
      </c>
    </row>
    <row r="7" spans="1:5" x14ac:dyDescent="0.25">
      <c r="A7" t="s">
        <v>70</v>
      </c>
      <c r="B7" t="s">
        <v>71</v>
      </c>
      <c r="C7" t="s">
        <v>72</v>
      </c>
      <c r="D7" s="3">
        <v>11</v>
      </c>
    </row>
    <row r="8" spans="1:5" x14ac:dyDescent="0.25">
      <c r="A8" t="s">
        <v>76</v>
      </c>
      <c r="B8" t="s">
        <v>77</v>
      </c>
      <c r="C8" t="s">
        <v>78</v>
      </c>
      <c r="D8" s="3">
        <v>6</v>
      </c>
    </row>
    <row r="9" spans="1:5" x14ac:dyDescent="0.25">
      <c r="A9" t="s">
        <v>82</v>
      </c>
      <c r="B9" t="s">
        <v>83</v>
      </c>
      <c r="C9" t="s">
        <v>84</v>
      </c>
      <c r="D9" s="3">
        <v>0.28999999999999998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1.329</v>
      </c>
    </row>
    <row r="12" spans="1:5" x14ac:dyDescent="0.25">
      <c r="A12" t="s">
        <v>98</v>
      </c>
      <c r="B12" t="s">
        <v>99</v>
      </c>
      <c r="C12" t="s">
        <v>100</v>
      </c>
      <c r="D12" s="3">
        <v>8.6329999999999991</v>
      </c>
    </row>
    <row r="13" spans="1:5" x14ac:dyDescent="0.25">
      <c r="A13" t="s">
        <v>104</v>
      </c>
      <c r="B13" t="s">
        <v>105</v>
      </c>
      <c r="C13" t="s">
        <v>106</v>
      </c>
      <c r="D13" s="3">
        <v>89.733999999999995</v>
      </c>
    </row>
    <row r="14" spans="1:5" x14ac:dyDescent="0.25">
      <c r="A14" t="s">
        <v>110</v>
      </c>
      <c r="B14" t="s">
        <v>111</v>
      </c>
      <c r="C14" t="s">
        <v>111</v>
      </c>
      <c r="D14" s="3">
        <v>0.8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114</v>
      </c>
      <c r="B6" t="s">
        <v>115</v>
      </c>
      <c r="C6" t="s">
        <v>116</v>
      </c>
      <c r="D6" s="3">
        <v>53.77</v>
      </c>
    </row>
    <row r="7" spans="1:5" x14ac:dyDescent="0.25">
      <c r="A7" t="s">
        <v>117</v>
      </c>
      <c r="B7" t="s">
        <v>118</v>
      </c>
      <c r="C7" t="s">
        <v>119</v>
      </c>
      <c r="D7" s="3">
        <v>2.97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75" customWidth="1"/>
    <col min="3" max="3" width="32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121</v>
      </c>
      <c r="C8" s="11"/>
    </row>
    <row r="9" spans="1:3" x14ac:dyDescent="0.25">
      <c r="A9" s="1" t="s">
        <v>27</v>
      </c>
      <c r="B9" s="10" t="s">
        <v>122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-1.322327456131166</v>
      </c>
    </row>
    <row r="6" spans="1:4" x14ac:dyDescent="0.25">
      <c r="A6" t="s">
        <v>73</v>
      </c>
      <c r="B6" t="s">
        <v>74</v>
      </c>
      <c r="C6" t="s">
        <v>75</v>
      </c>
      <c r="D6" s="3">
        <v>2.6724579283920638</v>
      </c>
    </row>
    <row r="7" spans="1:4" x14ac:dyDescent="0.25">
      <c r="A7" t="s">
        <v>79</v>
      </c>
      <c r="B7" t="s">
        <v>80</v>
      </c>
      <c r="C7" t="s">
        <v>81</v>
      </c>
      <c r="D7" s="3">
        <v>2.3116552511133661</v>
      </c>
    </row>
    <row r="8" spans="1:4" x14ac:dyDescent="0.25">
      <c r="A8" t="s">
        <v>85</v>
      </c>
      <c r="B8" t="s">
        <v>86</v>
      </c>
      <c r="C8" t="s">
        <v>87</v>
      </c>
      <c r="D8" s="3">
        <v>-0.85185721384643853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-1.0395020774230019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-0.67858213296479997</v>
      </c>
    </row>
    <row r="12" spans="1:4" x14ac:dyDescent="0.25">
      <c r="A12" t="s">
        <v>107</v>
      </c>
      <c r="B12" t="s">
        <v>108</v>
      </c>
      <c r="C12" t="s">
        <v>109</v>
      </c>
      <c r="D12" s="3">
        <v>0.6478102414334147</v>
      </c>
    </row>
    <row r="13" spans="1:4" x14ac:dyDescent="0.25">
      <c r="A13" t="s">
        <v>112</v>
      </c>
      <c r="B13" t="s">
        <v>113</v>
      </c>
      <c r="C13" t="s">
        <v>113</v>
      </c>
      <c r="D13" s="3">
        <v>-0.1286334844123585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HYPERLINK("http://gridw.home.pl/pub/audyt/Dokumentacja_fotograficzna_kartograficzna/ID_1777/Mapa_ID_1777.jpg","Mapa_ID_1777.jpg")</f>
        <v>Mapa_ID_1777.jpg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44884</v>
      </c>
      <c r="F6">
        <v>19.315556000000001</v>
      </c>
      <c r="G6">
        <v>49.536389</v>
      </c>
      <c r="H6" s="12" t="str">
        <f>HYPERLINK("https://gridw.home.pl/pub/audyt/Dokumentacja_fotograficzna_kartograficzna/ID_1777/1777_1.jpg","1777_1")</f>
        <v>1777_1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44884</v>
      </c>
      <c r="F7">
        <v>19.315556000000001</v>
      </c>
      <c r="G7">
        <v>49.536389</v>
      </c>
      <c r="H7" s="12" t="str">
        <f>HYPERLINK("https://gridw.home.pl/pub/audyt/Dokumentacja_fotograficzna_kartograficzna/ID_1777/1777_2.jpg","1777_2")</f>
        <v>1777_2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FC5AD7-B0E6-4B7F-BA4F-3F74E77CD454}"/>
</file>

<file path=customXml/itemProps2.xml><?xml version="1.0" encoding="utf-8"?>
<ds:datastoreItem xmlns:ds="http://schemas.openxmlformats.org/officeDocument/2006/customXml" ds:itemID="{6B18F8AC-AC95-43C7-94BB-CD4FAEB055A8}"/>
</file>

<file path=customXml/itemProps3.xml><?xml version="1.0" encoding="utf-8"?>
<ds:datastoreItem xmlns:ds="http://schemas.openxmlformats.org/officeDocument/2006/customXml" ds:itemID="{9DA862B1-7C48-45A2-B28B-D773CE0A40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