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24A0DA3A-B517-4484-880A-DDF067D14A1B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<sst xmlns="http://schemas.openxmlformats.org/spreadsheetml/2006/main" count="140" uniqueCount="113">
  <si>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</si>
  <si>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</si>
  <si>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</si>
  <si>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</si>
  <si>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</si>
  <si>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</si>
  <si>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</si>
  <si>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</si>
  <si>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</si>
  <si>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</si>
  <si>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</si>
  <si>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</si>
  <si>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</si>
  <si>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</si>
  <si>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</si>
  <si>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</si>
  <si>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</si>
  <si>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</si>
  <si>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</si>
  <si>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</si>
  <si>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</si>
  <si>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</si>
  <si>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</si>
  <si>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</si>
  <si>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</si>
  <si>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</si>
  <si>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</si>
  <si>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</si>
  <si>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</si>
  <si>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</si>
  <si>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</si>
  <si>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</si>
  <si>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</si>
  <si>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</si>
  <si>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</si>
  <si>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</si>
  <si>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</si>
  <si>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</si>
  <si>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</si>
  <si>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</si>
  <si>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</si>
  <si>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</si>
  <si>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</si>
  <si>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</si>
  <si>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</si>
  <si>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</si>
  <si>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</si>
  <si>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</si>
  <si>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24-513.51-083</t>
  </si>
  <si>
    <t>5b</t>
  </si>
  <si>
    <t>E</t>
  </si>
  <si>
    <t>513.51</t>
  </si>
  <si>
    <t>Beskid Żywiecko-Orawski</t>
  </si>
  <si>
    <t>Gór średnich i wysokich</t>
  </si>
  <si>
    <t>Średniogórskie erozyjne - erozyjne: Regla dolnego</t>
  </si>
  <si>
    <t>H.1a.5.b</t>
  </si>
  <si>
    <t>Zachodniej Części Beskidu Żywieckiego</t>
  </si>
  <si>
    <t>33</t>
  </si>
  <si>
    <t>Żyzna buczyna karpacka, odmiana zachodniokarpacka, forma reglowa</t>
  </si>
  <si>
    <t>III.A.5</t>
  </si>
  <si>
    <t>Podhale, Ziemia Żywiecka, Nowotawska</t>
  </si>
  <si>
    <t>Gmina Jeleśnia, Powiat żywiecki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</si>
  <si>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</si>
  <si>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</si>
  <si>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</si>
  <si>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</si>
  <si>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</si>
  <si>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</si>
  <si>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</si>
  <si>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</si>
  <si>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</si>
  <si>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</si>
  <si>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</si>
  <si>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</si>
  <si>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</si>
  <si>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</si>
  <si>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</si>
  <si>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</si>
  <si>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</si>
  <si>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</si>
  <si>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</si>
  <si>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</si>
  <si>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</si>
  <si>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A5</t>
  </si>
  <si>
    <t>4</t>
  </si>
  <si>
    <t>A5</t>
  </si>
  <si>
    <t>5</t>
  </si>
  <si>
    <t>A7</t>
  </si>
  <si>
    <t>A7c</t>
  </si>
  <si>
    <t>5</t>
  </si>
  <si>
    <t>A7</t>
  </si>
  <si>
    <t>A7c</t>
  </si>
  <si>
    <t>6</t>
  </si>
  <si>
    <t>A8</t>
  </si>
  <si>
    <t>A8a</t>
  </si>
  <si>
    <t>6</t>
  </si>
  <si>
    <t>A8</t>
  </si>
  <si>
    <t>A8a</t>
  </si>
  <si>
    <t>7</t>
  </si>
  <si>
    <t>A8</t>
  </si>
  <si>
    <t>A8c</t>
  </si>
  <si>
    <t>7</t>
  </si>
  <si>
    <t>A8</t>
  </si>
  <si>
    <t>A8c</t>
  </si>
  <si>
    <t>8</t>
  </si>
  <si>
    <t>A10</t>
  </si>
  <si>
    <t>8</t>
  </si>
  <si>
    <t>A10</t>
  </si>
  <si>
    <t>Jeleśnia -Sopotnia Wielka  tradycja wypasu,</t>
  </si>
  <si>
    <t>funkcja produkcji rolnej, funkcja ochrony przyrody</t>
  </si>
  <si>
    <t>funkcja ekologiczna</t>
  </si>
  <si>
    <t>Hala Cudzichowa w kierunku zachodnim z wyraźną sukcesją lasu z widocznym szłasem pasterskim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</si>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</sst>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3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97.4</v>
      </c>
    </row>
    <row r="7" spans="1:5" x14ac:dyDescent="0.25">
      <c r="A7" t="s">
        <v>70</v>
      </c>
      <c r="B7" t="s">
        <v>71</v>
      </c>
      <c r="C7" t="s">
        <v>72</v>
      </c>
      <c r="D7" s="3">
        <v>6</v>
      </c>
    </row>
    <row r="8" spans="1:5" x14ac:dyDescent="0.25">
      <c r="A8" t="s">
        <v>76</v>
      </c>
      <c r="B8" t="s">
        <v>77</v>
      </c>
      <c r="C8" t="s">
        <v>78</v>
      </c>
      <c r="D8" s="3">
        <v>1</v>
      </c>
    </row>
    <row r="9" spans="1:5" x14ac:dyDescent="0.25">
      <c r="A9" t="s">
        <v>82</v>
      </c>
      <c r="B9" t="s">
        <v>83</v>
      </c>
      <c r="C9" t="s">
        <v>83</v>
      </c>
      <c r="D9" s="3">
        <v>100</v>
      </c>
    </row>
    <row r="10" spans="1:5" x14ac:dyDescent="0.25">
      <c r="A10" t="s">
        <v>86</v>
      </c>
      <c r="B10" t="s">
        <v>87</v>
      </c>
      <c r="C10" t="s">
        <v>88</v>
      </c>
      <c r="D10" s="3">
        <v>2.0720000000000001</v>
      </c>
    </row>
    <row r="11" spans="1:5" x14ac:dyDescent="0.25">
      <c r="A11" t="s">
        <v>92</v>
      </c>
      <c r="B11" t="s">
        <v>93</v>
      </c>
      <c r="C11" t="s">
        <v>94</v>
      </c>
      <c r="D11" s="3">
        <v>0.72899999999999998</v>
      </c>
    </row>
    <row r="12" spans="1:5" x14ac:dyDescent="0.25">
      <c r="A12" t="s">
        <v>98</v>
      </c>
      <c r="B12" t="s">
        <v>99</v>
      </c>
      <c r="C12" t="s">
        <v>100</v>
      </c>
      <c r="D12" s="3">
        <v>99.269000000000005</v>
      </c>
    </row>
    <row r="13" spans="1:5" x14ac:dyDescent="0.25">
      <c r="A13" t="s">
        <v>104</v>
      </c>
      <c r="B13" t="s">
        <v>105</v>
      </c>
      <c r="C13" t="s">
        <v>105</v>
      </c>
      <c r="D13" s="3">
        <v>0.54200000000000004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36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108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109</v>
      </c>
      <c r="C8" s="11"/>
    </row>
    <row r="9" spans="1:3" x14ac:dyDescent="0.25">
      <c r="A9" s="1" t="s">
        <v>27</v>
      </c>
      <c r="B9" s="10" t="s">
        <v>110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2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0.31305417711011768</v>
      </c>
    </row>
    <row r="6" spans="1:4" x14ac:dyDescent="0.25">
      <c r="A6" t="s">
        <v>73</v>
      </c>
      <c r="B6" t="s">
        <v>74</v>
      </c>
      <c r="C6" t="s">
        <v>75</v>
      </c>
      <c r="D6" s="3">
        <v>0.58909018851653017</v>
      </c>
    </row>
    <row r="7" spans="1:4" x14ac:dyDescent="0.25">
      <c r="A7" t="s">
        <v>79</v>
      </c>
      <c r="B7" t="s">
        <v>80</v>
      </c>
      <c r="C7" t="s">
        <v>81</v>
      </c>
      <c r="D7" s="3">
        <v>-0.62860800688170493</v>
      </c>
    </row>
    <row r="8" spans="1:4" x14ac:dyDescent="0.25">
      <c r="A8" t="s">
        <v>84</v>
      </c>
      <c r="B8" t="s">
        <v>85</v>
      </c>
      <c r="C8" t="s">
        <v>85</v>
      </c>
      <c r="D8" s="3">
        <v>0.18898223650998483</v>
      </c>
    </row>
    <row r="9" spans="1:4" x14ac:dyDescent="0.25">
      <c r="A9" t="s">
        <v>89</v>
      </c>
      <c r="B9" t="s">
        <v>90</v>
      </c>
      <c r="C9" t="s">
        <v>91</v>
      </c>
      <c r="D9" s="3">
        <v>-0.62375913056020049</v>
      </c>
    </row>
    <row r="10" spans="1:4" x14ac:dyDescent="0.25">
      <c r="A10" t="s">
        <v>95</v>
      </c>
      <c r="B10" t="s">
        <v>96</v>
      </c>
      <c r="C10" t="s">
        <v>97</v>
      </c>
      <c r="D10" s="3">
        <v>-1.3187301389145549</v>
      </c>
    </row>
    <row r="11" spans="1:4" x14ac:dyDescent="0.25">
      <c r="A11" t="s">
        <v>101</v>
      </c>
      <c r="B11" t="s">
        <v>102</v>
      </c>
      <c r="C11" t="s">
        <v>103</v>
      </c>
      <c r="D11" s="3">
        <v>1.3586180289241332</v>
      </c>
    </row>
    <row r="12" spans="1:4" x14ac:dyDescent="0.25">
      <c r="A12" t="s">
        <v>106</v>
      </c>
      <c r="B12" t="s">
        <v>107</v>
      </c>
      <c r="C12" t="s">
        <v>107</v>
      </c>
      <c r="D12" s="3">
        <v>-0.64579400583808111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HYPERLINK("http://gridw.home.pl/pub/audyt/Dokumentacja_fotograficzna_kartograficzna/ID_1776/Mapa_ID_1776.jpg","Mapa_ID_1776.jpg")</f>
        <v>Mapa_ID_1776.jpg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111</v>
      </c>
      <c r="D6" s="3" t="s">
        <v>112</v>
      </c>
      <c r="E6" s="20">
        <v>44683</v>
      </c>
      <c r="F6">
        <v>19.291388999999999</v>
      </c>
      <c r="G6">
        <v>49.533889000000002</v>
      </c>
      <c r="H6" s="12" t="str">
        <f>HYPERLINK("https://gridw.home.pl/pub/audyt/Dokumentacja_fotograficzna_kartograficzna/ID_1776/1776_1.jpg","1776_1")</f>
        <v>1776_1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040A264-11F3-4E75-B9C8-24CA4D006CB3}"/>
</file>

<file path=customXml/itemProps2.xml><?xml version="1.0" encoding="utf-8"?>
<ds:datastoreItem xmlns:ds="http://schemas.openxmlformats.org/officeDocument/2006/customXml" ds:itemID="{25EF3533-3717-4FC7-8F84-5AAB5CA5791A}"/>
</file>

<file path=customXml/itemProps3.xml><?xml version="1.0" encoding="utf-8"?>
<ds:datastoreItem xmlns:ds="http://schemas.openxmlformats.org/officeDocument/2006/customXml" ds:itemID="{F81D5D31-6E73-4548-8548-771034D7884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