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B7F7FD7A-1617-4565-BFD3-AE3A5B734AEF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C6" i="12"/>
</calcChain>
</file>

<file path=xl/sharedStrings.xml><?xml version="1.0" encoding="utf-8"?>
<sst xmlns="http://schemas.openxmlformats.org/spreadsheetml/2006/main" count="163" uniqueCount="138">
  <si>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</si>
  <si>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</si>
  <si>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</si>
  <si>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</si>
  <si>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</si>
  <si>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</si>
  <si>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</si>
  <si>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</si>
  <si>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</si>
  <si>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</si>
  <si>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</si>
  <si>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</si>
  <si>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</si>
  <si>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</si>
  <si>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</si>
  <si>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</si>
  <si>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</si>
  <si>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</si>
  <si>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</si>
  <si>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</si>
  <si>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</si>
  <si>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</si>
  <si>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</si>
  <si>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</si>
  <si>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</si>
  <si>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</si>
  <si>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</si>
  <si>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</si>
  <si>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</si>
  <si>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</si>
  <si>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</si>
  <si>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</si>
  <si>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</si>
  <si>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</si>
  <si>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</si>
  <si>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</si>
  <si>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</si>
  <si>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</si>
  <si>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</si>
  <si>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</si>
  <si>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</si>
  <si>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</si>
  <si>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</si>
  <si>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</si>
  <si>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</si>
  <si>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</si>
  <si>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</si>
  <si>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</si>
  <si>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24-513.45-024</t>
  </si>
  <si>
    <t>3b</t>
  </si>
  <si>
    <t>E</t>
  </si>
  <si>
    <t>513.45</t>
  </si>
  <si>
    <t>Beskid Śląski</t>
  </si>
  <si>
    <t>Wyżyn i niskich gór; Dolin i Obniżeń</t>
  </si>
  <si>
    <t>Krzemianowe i glinokrzemianowe - erozyjne: pogórzy; Zalewowych den dolin - akumulacyjne: Równin zalewowych w terenach nizinnych i wyżynnych</t>
  </si>
  <si>
    <t>H.1a.5.a</t>
  </si>
  <si>
    <t>Beskidu Śląskiego</t>
  </si>
  <si>
    <t>33</t>
  </si>
  <si>
    <t>Żyzna buczyna karpacka, odmiana zachodniokarpacka, forma reglowa</t>
  </si>
  <si>
    <t>III.C.2</t>
  </si>
  <si>
    <t>Sląsk Cieszyński,część górska, leśna</t>
  </si>
  <si>
    <t>Gmina Wisła, Powiat cieszyński; Gmina Ustroń, Powiat cieszyński; Gmina Goleszów, Powiat cieszyński</t>
  </si>
  <si>
    <t>05.06.2023</t>
  </si>
  <si>
    <t>A. Cieszewska, R. Giedych, J. Adamczyk-Jabłońska, J. Dudek-Klimiuk, P. Wałdykowski</t>
  </si>
  <si>
    <t>1</t>
  </si>
  <si>
    <t>A1</t>
  </si>
  <si>
    <t>A1e</t>
  </si>
  <si>
    <t>1</t>
  </si>
  <si>
    <t>A1</t>
  </si>
  <si>
    <t>A1e</t>
  </si>
  <si>
    <t>2</t>
  </si>
  <si>
    <t>A2</t>
  </si>
  <si>
    <t>A2a</t>
  </si>
  <si>
    <t>2</t>
  </si>
  <si>
    <t>A2</t>
  </si>
  <si>
    <t>A2a</t>
  </si>
  <si>
    <t>3</t>
  </si>
  <si>
    <t>A3</t>
  </si>
  <si>
    <t>A3a</t>
  </si>
  <si>
    <t>3</t>
  </si>
  <si>
    <t>A3</t>
  </si>
  <si>
    <t>A3a</t>
  </si>
  <si>
    <t>4</t>
  </si>
  <si>
    <t>A3</t>
  </si>
  <si>
    <t>A3d</t>
  </si>
  <si>
    <t>4</t>
  </si>
  <si>
    <t>A3</t>
  </si>
  <si>
    <t>A3d</t>
  </si>
  <si>
    <t>5</t>
  </si>
  <si>
    <t>A7</t>
  </si>
  <si>
    <t>A7d</t>
  </si>
  <si>
    <t>5</t>
  </si>
  <si>
    <t>A7</t>
  </si>
  <si>
    <t>A7d</t>
  </si>
  <si>
    <t>6</t>
  </si>
  <si>
    <t>A7</t>
  </si>
  <si>
    <t>A7e</t>
  </si>
  <si>
    <t>6</t>
  </si>
  <si>
    <t>A7</t>
  </si>
  <si>
    <t>A7e</t>
  </si>
  <si>
    <t>7</t>
  </si>
  <si>
    <t>A8</t>
  </si>
  <si>
    <t>A8a</t>
  </si>
  <si>
    <t>7</t>
  </si>
  <si>
    <t>A8</t>
  </si>
  <si>
    <t>A8a</t>
  </si>
  <si>
    <t>8</t>
  </si>
  <si>
    <t>A8</t>
  </si>
  <si>
    <t>A8b</t>
  </si>
  <si>
    <t>8</t>
  </si>
  <si>
    <t>A8</t>
  </si>
  <si>
    <t>A8b</t>
  </si>
  <si>
    <t>9</t>
  </si>
  <si>
    <t>A8</t>
  </si>
  <si>
    <t>A8c</t>
  </si>
  <si>
    <t>9</t>
  </si>
  <si>
    <t>A8</t>
  </si>
  <si>
    <t>A8c</t>
  </si>
  <si>
    <t>10</t>
  </si>
  <si>
    <t>A8</t>
  </si>
  <si>
    <t>A8f</t>
  </si>
  <si>
    <t>10</t>
  </si>
  <si>
    <t>A8</t>
  </si>
  <si>
    <t>A8f</t>
  </si>
  <si>
    <t>11</t>
  </si>
  <si>
    <t>A8</t>
  </si>
  <si>
    <t>A8h</t>
  </si>
  <si>
    <t>11</t>
  </si>
  <si>
    <t>A8</t>
  </si>
  <si>
    <t>A8h</t>
  </si>
  <si>
    <t>12</t>
  </si>
  <si>
    <t>A10</t>
  </si>
  <si>
    <t>12</t>
  </si>
  <si>
    <t>A10</t>
  </si>
  <si>
    <t>funkcja produkcji leśnej, funkcja ochrony przyrody</t>
  </si>
  <si>
    <t>funkcja turystyczna, funkcja ekologiczna</t>
  </si>
  <si>
    <t>Mała Czantoria - wzniesienie pokryte lasem regla dolnego widoczna ze szczytu Czantorii</t>
  </si>
  <si>
    <t>Adam Kaliszuk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</si>
</sst>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120.3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7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1.31</v>
      </c>
    </row>
    <row r="7" spans="1:5" x14ac:dyDescent="0.25">
      <c r="A7" t="s">
        <v>70</v>
      </c>
      <c r="B7" t="s">
        <v>71</v>
      </c>
      <c r="C7" t="s">
        <v>72</v>
      </c>
      <c r="D7" s="3">
        <v>53</v>
      </c>
    </row>
    <row r="8" spans="1:5" x14ac:dyDescent="0.25">
      <c r="A8" t="s">
        <v>76</v>
      </c>
      <c r="B8" t="s">
        <v>77</v>
      </c>
      <c r="C8" t="s">
        <v>78</v>
      </c>
      <c r="D8" s="3">
        <v>92.14</v>
      </c>
    </row>
    <row r="9" spans="1:5" x14ac:dyDescent="0.25">
      <c r="A9" t="s">
        <v>82</v>
      </c>
      <c r="B9" t="s">
        <v>83</v>
      </c>
      <c r="C9" t="s">
        <v>84</v>
      </c>
      <c r="D9" s="3">
        <v>25.34</v>
      </c>
    </row>
    <row r="10" spans="1:5" x14ac:dyDescent="0.25">
      <c r="A10" t="s">
        <v>88</v>
      </c>
      <c r="B10" t="s">
        <v>89</v>
      </c>
      <c r="C10" t="s">
        <v>90</v>
      </c>
      <c r="D10" s="3">
        <v>0.28599999999999998</v>
      </c>
    </row>
    <row r="11" spans="1:5" x14ac:dyDescent="0.25">
      <c r="A11" t="s">
        <v>94</v>
      </c>
      <c r="B11" t="s">
        <v>95</v>
      </c>
      <c r="C11" t="s">
        <v>96</v>
      </c>
      <c r="D11" s="3">
        <v>0.23300000000000001</v>
      </c>
    </row>
    <row r="12" spans="1:5" x14ac:dyDescent="0.25">
      <c r="A12" t="s">
        <v>100</v>
      </c>
      <c r="B12" t="s">
        <v>101</v>
      </c>
      <c r="C12" t="s">
        <v>102</v>
      </c>
      <c r="D12" s="3">
        <v>97.576999999999998</v>
      </c>
    </row>
    <row r="13" spans="1:5" x14ac:dyDescent="0.25">
      <c r="A13" t="s">
        <v>106</v>
      </c>
      <c r="B13" t="s">
        <v>107</v>
      </c>
      <c r="C13" t="s">
        <v>108</v>
      </c>
      <c r="D13" s="3">
        <v>8.3000000000000004E-2</v>
      </c>
    </row>
    <row r="14" spans="1:5" x14ac:dyDescent="0.25">
      <c r="A14" t="s">
        <v>112</v>
      </c>
      <c r="B14" t="s">
        <v>113</v>
      </c>
      <c r="C14" t="s">
        <v>114</v>
      </c>
      <c r="D14" s="3">
        <v>1.9470000000000001</v>
      </c>
    </row>
    <row r="15" spans="1:5" x14ac:dyDescent="0.25">
      <c r="A15" t="s">
        <v>118</v>
      </c>
      <c r="B15" t="s">
        <v>119</v>
      </c>
      <c r="C15" t="s">
        <v>120</v>
      </c>
      <c r="D15" s="3">
        <v>0.33700000000000002</v>
      </c>
    </row>
    <row r="16" spans="1:5" x14ac:dyDescent="0.25">
      <c r="A16" t="s">
        <v>124</v>
      </c>
      <c r="B16" t="s">
        <v>125</v>
      </c>
      <c r="C16" t="s">
        <v>126</v>
      </c>
      <c r="D16" s="3">
        <v>3.9E-2</v>
      </c>
    </row>
    <row r="17" spans="1:4" x14ac:dyDescent="0.25">
      <c r="A17" t="s">
        <v>130</v>
      </c>
      <c r="B17" t="s">
        <v>131</v>
      </c>
      <c r="C17" t="s">
        <v>131</v>
      </c>
      <c r="D17" s="3">
        <v>2.0019999999999998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37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134</v>
      </c>
      <c r="C8" s="11"/>
    </row>
    <row r="9" spans="1:3" x14ac:dyDescent="0.25">
      <c r="A9" s="1" t="s">
        <v>27</v>
      </c>
      <c r="B9" s="10" t="s">
        <v>135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6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-1.1227613086144148</v>
      </c>
    </row>
    <row r="6" spans="1:4" x14ac:dyDescent="0.25">
      <c r="A6" t="s">
        <v>73</v>
      </c>
      <c r="B6" t="s">
        <v>74</v>
      </c>
      <c r="C6" t="s">
        <v>75</v>
      </c>
      <c r="D6" s="3">
        <v>0.35599278505567455</v>
      </c>
    </row>
    <row r="7" spans="1:4" x14ac:dyDescent="0.25">
      <c r="A7" t="s">
        <v>79</v>
      </c>
      <c r="B7" t="s">
        <v>80</v>
      </c>
      <c r="C7" t="s">
        <v>81</v>
      </c>
      <c r="D7" s="3">
        <v>1.1521639193307627</v>
      </c>
    </row>
    <row r="8" spans="1:4" x14ac:dyDescent="0.25">
      <c r="A8" t="s">
        <v>85</v>
      </c>
      <c r="B8" t="s">
        <v>86</v>
      </c>
      <c r="C8" t="s">
        <v>87</v>
      </c>
      <c r="D8" s="3">
        <v>1.3429568499662454</v>
      </c>
    </row>
    <row r="9" spans="1:4" x14ac:dyDescent="0.25">
      <c r="A9" t="s">
        <v>91</v>
      </c>
      <c r="B9" t="s">
        <v>92</v>
      </c>
      <c r="C9" t="s">
        <v>93</v>
      </c>
      <c r="D9" s="3">
        <v>-0.44268737128714086</v>
      </c>
    </row>
    <row r="10" spans="1:4" x14ac:dyDescent="0.25">
      <c r="A10" t="s">
        <v>97</v>
      </c>
      <c r="B10" t="s">
        <v>98</v>
      </c>
      <c r="C10" t="s">
        <v>99</v>
      </c>
      <c r="D10" s="3">
        <v>-0.53181201363893493</v>
      </c>
    </row>
    <row r="11" spans="1:4" x14ac:dyDescent="0.25">
      <c r="A11" t="s">
        <v>103</v>
      </c>
      <c r="B11" t="s">
        <v>104</v>
      </c>
      <c r="C11" t="s">
        <v>105</v>
      </c>
      <c r="D11" s="3">
        <v>1.0211565094460981</v>
      </c>
    </row>
    <row r="12" spans="1:4" x14ac:dyDescent="0.25">
      <c r="A12" t="s">
        <v>109</v>
      </c>
      <c r="B12" t="s">
        <v>110</v>
      </c>
      <c r="C12" t="s">
        <v>111</v>
      </c>
      <c r="D12" s="3">
        <v>-0.62843701960162413</v>
      </c>
    </row>
    <row r="13" spans="1:4" x14ac:dyDescent="0.25">
      <c r="A13" t="s">
        <v>115</v>
      </c>
      <c r="B13" t="s">
        <v>116</v>
      </c>
      <c r="C13" t="s">
        <v>117</v>
      </c>
      <c r="D13" s="3">
        <v>-0.68279965680214449</v>
      </c>
    </row>
    <row r="14" spans="1:4" x14ac:dyDescent="0.25">
      <c r="A14" t="s">
        <v>121</v>
      </c>
      <c r="B14" t="s">
        <v>122</v>
      </c>
      <c r="C14" t="s">
        <v>123</v>
      </c>
      <c r="D14" s="3">
        <v>-8.5114176016130708E-2</v>
      </c>
    </row>
    <row r="15" spans="1:4" x14ac:dyDescent="0.25">
      <c r="A15" t="s">
        <v>127</v>
      </c>
      <c r="B15" t="s">
        <v>128</v>
      </c>
      <c r="C15" t="s">
        <v>129</v>
      </c>
      <c r="D15" s="3">
        <v>-0.64765758291625597</v>
      </c>
    </row>
    <row r="16" spans="1:4" x14ac:dyDescent="0.25">
      <c r="A16" t="s">
        <v>132</v>
      </c>
      <c r="B16" t="s">
        <v>133</v>
      </c>
      <c r="C16" t="s">
        <v>133</v>
      </c>
      <c r="D16" s="3">
        <v>2.4695762028331281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HYPERLINK("http://gridw.home.pl/pub/audyt/Dokumentacja_fotograficzna_kartograficzna/ID_1511/Mapa_ID_1511.jpg","Mapa_ID_1511.jpg")</f>
        <v>Mapa_ID_1511.jpg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6"/>
  <sheetViews>
    <sheetView tabSelected="1" workbookViewId="0">
      <selection activeCell="A6" sqref="A6:H6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136</v>
      </c>
      <c r="D6" s="3" t="s">
        <v>137</v>
      </c>
      <c r="E6" s="20">
        <v>44880</v>
      </c>
      <c r="F6">
        <v>18.804444</v>
      </c>
      <c r="G6">
        <v>49.678610999999997</v>
      </c>
      <c r="H6" s="12" t="str">
        <f>HYPERLINK("https://gridw.home.pl/pub/audyt/Dokumentacja_fotograficzna_kartograficzna/ID_1511/1511_1.jpg","1511_1")</f>
        <v>1511_1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C45CDAB-E983-488D-9672-E025D2D7B7D0}"/>
</file>

<file path=customXml/itemProps2.xml><?xml version="1.0" encoding="utf-8"?>
<ds:datastoreItem xmlns:ds="http://schemas.openxmlformats.org/officeDocument/2006/customXml" ds:itemID="{DA30C999-556A-434E-A5CC-94184B860DBB}"/>
</file>

<file path=customXml/itemProps3.xml><?xml version="1.0" encoding="utf-8"?>
<ds:datastoreItem xmlns:ds="http://schemas.openxmlformats.org/officeDocument/2006/customXml" ds:itemID="{36FA53AB-8C33-41E5-8A91-AD315173F02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