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CA29F89-141A-4CAE-A9DC-29402D9A077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<sst xmlns="http://schemas.openxmlformats.org/spreadsheetml/2006/main" count="190" uniqueCount="155">
  <si>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</si>
  <si>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</si>
  <si>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</si>
  <si>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</si>
  <si>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</si>
  <si>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</si>
  <si>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</si>
  <si>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</si>
  <si>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</si>
  <si>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</si>
  <si>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</si>
  <si>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</si>
  <si>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</si>
  <si>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</si>
  <si>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</si>
  <si>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</si>
  <si>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</si>
  <si>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</si>
  <si>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</si>
  <si>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</si>
  <si>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</si>
  <si>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</si>
  <si>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</si>
  <si>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</si>
  <si>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</si>
  <si>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</si>
  <si>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</si>
  <si>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</si>
  <si>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</si>
  <si>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</si>
  <si>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</si>
  <si>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</si>
  <si>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</si>
  <si>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</si>
  <si>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</si>
  <si>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</si>
  <si>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</si>
  <si>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</si>
  <si>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</si>
  <si>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</si>
  <si>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</si>
  <si>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</si>
  <si>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</si>
  <si>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</si>
  <si>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</si>
  <si>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</si>
  <si>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</si>
  <si>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</si>
  <si>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24-342.13-002</t>
  </si>
  <si>
    <t>7a</t>
  </si>
  <si>
    <t>C</t>
  </si>
  <si>
    <t>342.13</t>
  </si>
  <si>
    <t>Próg Lelowski</t>
  </si>
  <si>
    <t>Nizin</t>
  </si>
  <si>
    <t>peryglacjalne: równinne i faliste</t>
  </si>
  <si>
    <t>C.2.3.d</t>
  </si>
  <si>
    <t>Lelowski</t>
  </si>
  <si>
    <t>37</t>
  </si>
  <si>
    <t>Uboga buczyna niżowa</t>
  </si>
  <si>
    <t>II.A.27</t>
  </si>
  <si>
    <t>Ziemia Nidziańska i Pinczowska</t>
  </si>
  <si>
    <t>Gmina Przyrów,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</si>
  <si>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</si>
  <si>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</si>
  <si>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</si>
  <si>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</si>
  <si>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</si>
  <si>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</si>
  <si>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</si>
  <si>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</si>
  <si>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</si>
  <si>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</si>
  <si>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</si>
  <si>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</si>
  <si>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</si>
  <si>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</si>
  <si>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</si>
  <si>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</si>
  <si>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</si>
  <si>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</si>
  <si>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</si>
  <si>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</si>
  <si>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</si>
  <si>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</si>
  <si>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</si>
  <si>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</si>
  <si>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</si>
  <si>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</si>
  <si>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</si>
  <si>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A6</t>
  </si>
  <si>
    <t>A6a</t>
  </si>
  <si>
    <t>5</t>
  </si>
  <si>
    <t>A6</t>
  </si>
  <si>
    <t>A6a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</si>
  <si>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</si>
  <si>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</si>
  <si>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</si>
  <si>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</si>
  <si>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</si>
  <si>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</si>
  <si>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</si>
  <si>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</si>
  <si>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</si>
  <si>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</si>
  <si>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</si>
  <si>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</si>
  <si>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</si>
  <si>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</si>
  <si>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</si>
  <si>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</si>
  <si>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</si>
  <si>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</si>
  <si>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</si>
  <si>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</si>
  <si>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</si>
  <si>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</si>
  <si>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</si>
  <si>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</si>
  <si>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</si>
  <si>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</si>
  <si>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</si>
  <si>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</si>
  <si>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</si>
  <si>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</si>
  <si>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</si>
  <si>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</si>
  <si>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A8e</t>
  </si>
  <si>
    <t>11</t>
  </si>
  <si>
    <t>A8</t>
  </si>
  <si>
    <t>A8e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</si>
  <si>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</si>
  <si>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</si>
  <si>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</si>
  <si>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</si>
  <si>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</si>
  <si>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</si>
  <si>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</si>
  <si>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</si>
  <si>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</si>
  <si>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</si>
  <si>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</si>
  <si>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</si>
  <si>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</si>
  <si>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</si>
  <si>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</si>
  <si>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</si>
  <si>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funkcja ekologiczna, funkcja ochrony przyrody</t>
  </si>
  <si>
    <t>funkcja produkcji rolnej</t>
  </si>
  <si>
    <t>JK Sygontka, pagórkowate tereny wychodni J3, klm "Julianka"</t>
  </si>
  <si>
    <t>Jerzy Nita</t>
  </si>
  <si>
    <t>JK Sygontka, pagórkowate tereny wychodni J3,</t>
  </si>
  <si>
    <t>JK Sygontka, pagórkowate tereny z rzadkim drzewostanem</t>
  </si>
  <si>
    <t>JK Sygontka, widok z Balonu</t>
  </si>
  <si>
    <t>JK Julianka st. PKP "Złoty Potok" widok z Balonu</t>
  </si>
  <si>
    <t>JK Julianka, zbiornik Zalesice na  Wiercicy,  widok z Balonu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</si>
</sst>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1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15</v>
      </c>
    </row>
    <row r="7" spans="1:5" x14ac:dyDescent="0.25">
      <c r="A7" t="s">
        <v>70</v>
      </c>
      <c r="B7" t="s">
        <v>71</v>
      </c>
      <c r="C7" t="s">
        <v>72</v>
      </c>
      <c r="D7" s="3">
        <v>4.72</v>
      </c>
    </row>
    <row r="8" spans="1:5" x14ac:dyDescent="0.25">
      <c r="A8" t="s">
        <v>76</v>
      </c>
      <c r="B8" t="s">
        <v>77</v>
      </c>
      <c r="C8" t="s">
        <v>78</v>
      </c>
      <c r="D8" s="3">
        <v>0.49</v>
      </c>
    </row>
    <row r="9" spans="1:5" x14ac:dyDescent="0.25">
      <c r="A9" t="s">
        <v>82</v>
      </c>
      <c r="B9" t="s">
        <v>83</v>
      </c>
      <c r="C9" t="s">
        <v>84</v>
      </c>
      <c r="D9" s="3">
        <v>1.153</v>
      </c>
    </row>
    <row r="10" spans="1:5" x14ac:dyDescent="0.25">
      <c r="A10" t="s">
        <v>88</v>
      </c>
      <c r="B10" t="s">
        <v>89</v>
      </c>
      <c r="C10" t="s">
        <v>90</v>
      </c>
      <c r="D10" s="3">
        <v>0.29099999999999998</v>
      </c>
    </row>
    <row r="11" spans="1:5" x14ac:dyDescent="0.25">
      <c r="A11" t="s">
        <v>94</v>
      </c>
      <c r="B11" t="s">
        <v>95</v>
      </c>
      <c r="C11" t="s">
        <v>96</v>
      </c>
      <c r="D11" s="3">
        <v>1.722</v>
      </c>
    </row>
    <row r="12" spans="1:5" x14ac:dyDescent="0.25">
      <c r="A12" t="s">
        <v>100</v>
      </c>
      <c r="B12" t="s">
        <v>101</v>
      </c>
      <c r="C12" t="s">
        <v>102</v>
      </c>
      <c r="D12" s="3">
        <v>4.0679999999999996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25.867999999999999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5.0410000000000004</v>
      </c>
    </row>
    <row r="15" spans="1:5" x14ac:dyDescent="0.25">
      <c r="A15" t="s">
        <v>118</v>
      </c>
      <c r="B15" t="s">
        <v>119</v>
      </c>
      <c r="C15" t="s">
        <v>120</v>
      </c>
      <c r="D15" s="3">
        <v>57.820999999999998</v>
      </c>
    </row>
    <row r="16" spans="1:5" x14ac:dyDescent="0.25">
      <c r="A16" t="s">
        <v>124</v>
      </c>
      <c r="B16" t="s">
        <v>125</v>
      </c>
      <c r="C16" t="s">
        <v>126</v>
      </c>
      <c r="D16" s="3">
        <v>1.032</v>
      </c>
    </row>
    <row r="17" spans="1:4" x14ac:dyDescent="0.25">
      <c r="A17" t="s">
        <v>130</v>
      </c>
      <c r="B17" t="s">
        <v>131</v>
      </c>
      <c r="C17" t="s">
        <v>132</v>
      </c>
      <c r="D17" s="3">
        <v>7.2709999999999999</v>
      </c>
    </row>
    <row r="18" spans="1:4" x14ac:dyDescent="0.25">
      <c r="A18" t="s">
        <v>136</v>
      </c>
      <c r="B18" t="s">
        <v>137</v>
      </c>
      <c r="C18" t="s">
        <v>138</v>
      </c>
      <c r="D18" s="3">
        <v>2.89</v>
      </c>
    </row>
    <row r="19" spans="1:4" x14ac:dyDescent="0.25">
      <c r="A19" t="s">
        <v>142</v>
      </c>
      <c r="B19" t="s">
        <v>143</v>
      </c>
      <c r="C19" t="s">
        <v>143</v>
      </c>
      <c r="D19" s="3">
        <v>1.6779999999999999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 t="s">
        <v>147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0.48881651193584585</v>
      </c>
    </row>
    <row r="6" spans="1:4" x14ac:dyDescent="0.25">
      <c r="A6" t="s">
        <v>73</v>
      </c>
      <c r="B6" t="s">
        <v>74</v>
      </c>
      <c r="C6" t="s">
        <v>75</v>
      </c>
      <c r="D6" s="3">
        <v>0.88005411042024884</v>
      </c>
    </row>
    <row r="7" spans="1:4" x14ac:dyDescent="0.25">
      <c r="A7" t="s">
        <v>79</v>
      </c>
      <c r="B7" t="s">
        <v>80</v>
      </c>
      <c r="C7" t="s">
        <v>81</v>
      </c>
      <c r="D7" s="3">
        <v>-0.55164493139810089</v>
      </c>
    </row>
    <row r="8" spans="1:4" x14ac:dyDescent="0.25">
      <c r="A8" t="s">
        <v>85</v>
      </c>
      <c r="B8" t="s">
        <v>86</v>
      </c>
      <c r="C8" t="s">
        <v>87</v>
      </c>
      <c r="D8" s="3">
        <v>-0.44632285666995236</v>
      </c>
    </row>
    <row r="9" spans="1:4" x14ac:dyDescent="0.25">
      <c r="A9" t="s">
        <v>91</v>
      </c>
      <c r="B9" t="s">
        <v>92</v>
      </c>
      <c r="C9" t="s">
        <v>93</v>
      </c>
      <c r="D9" s="3">
        <v>-0.6803215714465517</v>
      </c>
    </row>
    <row r="10" spans="1:4" x14ac:dyDescent="0.25">
      <c r="A10" t="s">
        <v>97</v>
      </c>
      <c r="B10" t="s">
        <v>98</v>
      </c>
      <c r="C10" t="s">
        <v>99</v>
      </c>
      <c r="D10" s="3">
        <v>-0.4266503038311748</v>
      </c>
    </row>
    <row r="11" spans="1:4" x14ac:dyDescent="0.25">
      <c r="A11" t="s">
        <v>103</v>
      </c>
      <c r="B11" t="s">
        <v>104</v>
      </c>
      <c r="C11" t="s">
        <v>105</v>
      </c>
      <c r="D11" s="3">
        <v>-3.9715581691931054E-2</v>
      </c>
    </row>
    <row r="12" spans="1:4" x14ac:dyDescent="0.25">
      <c r="A12" t="s">
        <v>109</v>
      </c>
      <c r="B12" t="s">
        <v>110</v>
      </c>
      <c r="C12" t="s">
        <v>111</v>
      </c>
      <c r="D12" s="3">
        <v>0.57154089838271294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-0.69010834536640153</v>
      </c>
    </row>
    <row r="14" spans="1:4" x14ac:dyDescent="0.25">
      <c r="A14" t="s">
        <v>121</v>
      </c>
      <c r="B14" t="s">
        <v>122</v>
      </c>
      <c r="C14" t="s">
        <v>123</v>
      </c>
      <c r="D14" s="3">
        <v>0.63357193586576832</v>
      </c>
    </row>
    <row r="15" spans="1:4" x14ac:dyDescent="0.25">
      <c r="A15" t="s">
        <v>127</v>
      </c>
      <c r="B15" t="s">
        <v>128</v>
      </c>
      <c r="C15" t="s">
        <v>129</v>
      </c>
      <c r="D15" s="3">
        <v>-0.13926699311454055</v>
      </c>
    </row>
    <row r="16" spans="1:4" x14ac:dyDescent="0.25">
      <c r="A16" t="s">
        <v>133</v>
      </c>
      <c r="B16" t="s">
        <v>134</v>
      </c>
      <c r="C16" t="s">
        <v>135</v>
      </c>
      <c r="D16" s="3">
        <v>-0.56237359160167077</v>
      </c>
    </row>
    <row r="17" spans="1:4" x14ac:dyDescent="0.25">
      <c r="A17" t="s">
        <v>139</v>
      </c>
      <c r="B17" t="s">
        <v>140</v>
      </c>
      <c r="C17" t="s">
        <v>141</v>
      </c>
      <c r="D17" s="3">
        <v>-0.45484932514996734</v>
      </c>
    </row>
    <row r="18" spans="1:4" x14ac:dyDescent="0.25">
      <c r="A18" t="s">
        <v>144</v>
      </c>
      <c r="B18" t="s">
        <v>145</v>
      </c>
      <c r="C18" t="s">
        <v>145</v>
      </c>
      <c r="D18" s="3">
        <v>-0.2379460766013243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HYPERLINK("http://gridw.home.pl/pub/audyt/Dokumentacja_fotograficzna_kartograficzna/ID_1071/Mapa_ID_1071.jpg","Mapa_ID_1071.jpg")</f>
        <v>Mapa_ID_1071.jpg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45017</v>
      </c>
      <c r="F6">
        <v>19.477492000000002</v>
      </c>
      <c r="G6">
        <v>50.761974000000002</v>
      </c>
      <c r="H6" s="12" t="str">
        <f>HYPERLINK("https://gridw.home.pl/pub/audyt/Dokumentacja_fotograficzna_kartograficzna/ID_1071/1071_1.jpg","1071_1")</f>
        <v>1071_1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45017</v>
      </c>
      <c r="F7">
        <v>19.481145000000001</v>
      </c>
      <c r="G7">
        <v>50.761504000000002</v>
      </c>
      <c r="H7" s="12" t="str">
        <f>HYPERLINK("https://gridw.home.pl/pub/audyt/Dokumentacja_fotograficzna_kartograficzna/ID_1071/1071_2.jpg","1071_2")</f>
        <v>1071_2</v>
      </c>
    </row>
    <row r="8" spans="1:8" x14ac:dyDescent="0.25">
      <c r="A8">
        <v>3</v>
      </c>
      <c r="B8" t="s">
        <v>48</v>
      </c>
      <c r="C8" t="s">
        <v>151</v>
      </c>
      <c r="D8" s="3" t="s">
        <v>149</v>
      </c>
      <c r="E8" s="20">
        <v>45017</v>
      </c>
      <c r="F8">
        <v>19.49044</v>
      </c>
      <c r="G8">
        <v>50.764262000000002</v>
      </c>
      <c r="H8" s="12" t="str">
        <f>HYPERLINK("https://gridw.home.pl/pub/audyt/Dokumentacja_fotograficzna_kartograficzna/ID_1071/1071_3.jpg","1071_3")</f>
        <v>1071_3</v>
      </c>
    </row>
    <row r="9" spans="1:8" x14ac:dyDescent="0.25">
      <c r="A9">
        <v>4</v>
      </c>
      <c r="B9" t="s">
        <v>48</v>
      </c>
      <c r="C9" t="s">
        <v>152</v>
      </c>
      <c r="D9" s="3" t="s">
        <v>149</v>
      </c>
      <c r="E9" s="20">
        <v>45017</v>
      </c>
      <c r="F9">
        <v>19.484646000000001</v>
      </c>
      <c r="G9">
        <v>50.756155</v>
      </c>
      <c r="H9" s="12" t="str">
        <f>HYPERLINK("https://gridw.home.pl/pub/audyt/Dokumentacja_fotograficzna_kartograficzna/ID_1071/1071_4.jpg","1071_4")</f>
        <v>1071_4</v>
      </c>
    </row>
    <row r="10" spans="1:8" x14ac:dyDescent="0.25">
      <c r="A10">
        <v>5</v>
      </c>
      <c r="B10" t="s">
        <v>48</v>
      </c>
      <c r="C10" t="s">
        <v>153</v>
      </c>
      <c r="D10" s="3" t="s">
        <v>149</v>
      </c>
      <c r="E10" s="20">
        <v>45017</v>
      </c>
      <c r="F10">
        <v>19.486294000000001</v>
      </c>
      <c r="G10">
        <v>50.760181000000003</v>
      </c>
      <c r="H10" s="12" t="str">
        <f>HYPERLINK("https://gridw.home.pl/pub/audyt/Dokumentacja_fotograficzna_kartograficzna/ID_1071/1071_5.jpg","1071_5")</f>
        <v>1071_5</v>
      </c>
    </row>
    <row r="11" spans="1:8" x14ac:dyDescent="0.25">
      <c r="A11">
        <v>6</v>
      </c>
      <c r="B11" t="s">
        <v>48</v>
      </c>
      <c r="C11" t="s">
        <v>154</v>
      </c>
      <c r="D11" s="3" t="s">
        <v>149</v>
      </c>
      <c r="E11" s="20">
        <v>45017</v>
      </c>
      <c r="F11">
        <v>19.484290000000001</v>
      </c>
      <c r="G11">
        <v>50.764808000000002</v>
      </c>
      <c r="H11" s="12" t="str">
        <f>HYPERLINK("https://gridw.home.pl/pub/audyt/Dokumentacja_fotograficzna_kartograficzna/ID_1071/1071_6.jpg","1071_6")</f>
        <v>1071_6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E2F1CE-7CB0-44ED-BAD0-7B08A9EFC1C3}"/>
</file>

<file path=customXml/itemProps2.xml><?xml version="1.0" encoding="utf-8"?>
<ds:datastoreItem xmlns:ds="http://schemas.openxmlformats.org/officeDocument/2006/customXml" ds:itemID="{1A3C69A7-DA8C-421A-AB2F-D7FA4968866A}"/>
</file>

<file path=customXml/itemProps3.xml><?xml version="1.0" encoding="utf-8"?>
<ds:datastoreItem xmlns:ds="http://schemas.openxmlformats.org/officeDocument/2006/customXml" ds:itemID="{85B3051B-9A8B-4316-A2FC-5A368C798C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