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AF37F15-B91C-4C73-AF7D-9A32EB76CF9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<sst xmlns="http://schemas.openxmlformats.org/spreadsheetml/2006/main" count="183" uniqueCount="152">
  <si>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</si>
  <si>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</si>
  <si>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</si>
  <si>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</si>
  <si>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</si>
  <si>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</si>
  <si>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</si>
  <si>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</si>
  <si>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</si>
  <si>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</si>
  <si>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</si>
  <si>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</si>
  <si>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</si>
  <si>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</si>
  <si>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</si>
  <si>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</si>
  <si>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</si>
  <si>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</si>
  <si>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</si>
  <si>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</si>
  <si>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</si>
  <si>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</si>
  <si>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</si>
  <si>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</si>
  <si>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</si>
  <si>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</si>
  <si>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</si>
  <si>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</si>
  <si>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</si>
  <si>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</si>
  <si>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</si>
  <si>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</si>
  <si>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</si>
  <si>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</si>
  <si>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</si>
  <si>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</si>
  <si>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</si>
  <si>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</si>
  <si>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</si>
  <si>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</si>
  <si>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</si>
  <si>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</si>
  <si>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</si>
  <si>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</si>
  <si>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</si>
  <si>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</si>
  <si>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</si>
  <si>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</si>
  <si>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24-341.13-222</t>
  </si>
  <si>
    <t>12b</t>
  </si>
  <si>
    <t>D</t>
  </si>
  <si>
    <t>341.13</t>
  </si>
  <si>
    <t>Wyżyna Katowicka</t>
  </si>
  <si>
    <t>Nizin; Wyżyn i niskich gór</t>
  </si>
  <si>
    <t>peryglacjalne: równinne i faliste; weglanowe i gipsowe - erozyjne: zwartych masywów ze skałkami</t>
  </si>
  <si>
    <t>C.3.1.p</t>
  </si>
  <si>
    <t>Mikołowski</t>
  </si>
  <si>
    <t>17; 30</t>
  </si>
  <si>
    <t>Grąd subkontynentalny, odmiana małopolska, forma wyżynna, seria żyzna; Żyzna buczyna sudecka, forma podgórska</t>
  </si>
  <si>
    <t>I.E.8</t>
  </si>
  <si>
    <t>Konurbacja katowicka, region przemysłowy</t>
  </si>
  <si>
    <t>Gmina Łaziska Górne, Powiat mikołowski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</si>
  <si>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</si>
  <si>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</si>
  <si>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</si>
  <si>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</si>
  <si>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</si>
  <si>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</si>
  <si>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</si>
  <si>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</si>
  <si>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</si>
  <si>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</si>
  <si>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</si>
  <si>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</si>
  <si>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</si>
  <si>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</si>
  <si>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</si>
  <si>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</si>
  <si>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</si>
  <si>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</si>
  <si>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</si>
  <si>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</si>
  <si>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</si>
  <si>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</si>
  <si>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</si>
  <si>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</si>
  <si>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</si>
  <si>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</si>
  <si>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</si>
  <si>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</si>
  <si>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</si>
  <si>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</si>
  <si>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</si>
  <si>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</si>
  <si>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</si>
  <si>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</si>
  <si>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A8b</t>
  </si>
  <si>
    <t>6</t>
  </si>
  <si>
    <t>A8</t>
  </si>
  <si>
    <t>A8b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</si>
  <si>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</si>
  <si>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</si>
  <si>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</si>
  <si>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</si>
  <si>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</si>
  <si>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</si>
  <si>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</si>
  <si>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</si>
  <si>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</si>
  <si>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</si>
  <si>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</si>
  <si>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</si>
  <si>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</si>
  <si>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</si>
  <si>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</si>
  <si>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</si>
  <si>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</si>
  <si>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</si>
  <si>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</si>
  <si>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</si>
  <si>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</si>
  <si>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</si>
  <si>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</si>
  <si>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</si>
  <si>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</si>
  <si>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</si>
  <si>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</si>
  <si>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</si>
  <si>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12</t>
  </si>
  <si>
    <t>B5</t>
  </si>
  <si>
    <t>B5b</t>
  </si>
  <si>
    <t>12</t>
  </si>
  <si>
    <t>B5</t>
  </si>
  <si>
    <t>B5b</t>
  </si>
  <si>
    <t>13</t>
  </si>
  <si>
    <t>B5</t>
  </si>
  <si>
    <t>B5d</t>
  </si>
  <si>
    <t>13</t>
  </si>
  <si>
    <t>B5</t>
  </si>
  <si>
    <t>B5d</t>
  </si>
  <si>
    <t>14</t>
  </si>
  <si>
    <t>B5</t>
  </si>
  <si>
    <t>B5f</t>
  </si>
  <si>
    <t>14</t>
  </si>
  <si>
    <t>B5</t>
  </si>
  <si>
    <t>B5f</t>
  </si>
  <si>
    <t>funkcja przemysłowa, funkcja górnicza</t>
  </si>
  <si>
    <t>Widok ze szczytu hałdy Skalny na las znajdujący się na północy jednostki</t>
  </si>
  <si>
    <t>Anna Żemła-Siesicka</t>
  </si>
  <si>
    <t>Widok z hałdy Skalny na wschód na KWK Bolesław Śmiały</t>
  </si>
  <si>
    <t>Widok z hałdy Skalny na elektrownię Łaziska (południowy-zachód)</t>
  </si>
  <si>
    <t>Widok na hałdę Skalny i elektrownię Łaziska z hałdy w Kostuchnie (na południowy-zachód)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</si>
</sst>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9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1.39</v>
      </c>
    </row>
    <row r="7" spans="1:5" x14ac:dyDescent="0.25">
      <c r="A7" t="s">
        <v>70</v>
      </c>
      <c r="B7" t="s">
        <v>71</v>
      </c>
      <c r="C7" t="s">
        <v>72</v>
      </c>
      <c r="D7" s="3">
        <v>0.52</v>
      </c>
    </row>
    <row r="8" spans="1:5" x14ac:dyDescent="0.25">
      <c r="A8" t="s">
        <v>76</v>
      </c>
      <c r="B8" t="s">
        <v>77</v>
      </c>
      <c r="C8" t="s">
        <v>78</v>
      </c>
      <c r="D8" s="3">
        <v>6.9710000000000001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17.867000000000001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13.292999999999999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5.6079999999999997</v>
      </c>
    </row>
    <row r="12" spans="1:5" x14ac:dyDescent="0.25">
      <c r="A12" t="s">
        <v>100</v>
      </c>
      <c r="B12" t="s">
        <v>101</v>
      </c>
      <c r="C12" t="s">
        <v>102</v>
      </c>
      <c r="D12" s="3">
        <v>28.141999999999999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0.105</v>
      </c>
    </row>
    <row r="14" spans="1:5" x14ac:dyDescent="0.25">
      <c r="A14" t="s">
        <v>112</v>
      </c>
      <c r="B14" t="s">
        <v>113</v>
      </c>
      <c r="C14" t="s">
        <v>114</v>
      </c>
      <c r="D14" s="3">
        <v>32.975000000000001</v>
      </c>
    </row>
    <row r="15" spans="1:5" x14ac:dyDescent="0.25">
      <c r="A15" t="s">
        <v>118</v>
      </c>
      <c r="B15" t="s">
        <v>119</v>
      </c>
      <c r="C15" t="s">
        <v>120</v>
      </c>
      <c r="D15" s="3">
        <v>19.645</v>
      </c>
    </row>
    <row r="16" spans="1:5" x14ac:dyDescent="0.25">
      <c r="A16" t="s">
        <v>124</v>
      </c>
      <c r="B16" t="s">
        <v>125</v>
      </c>
      <c r="C16" t="s">
        <v>125</v>
      </c>
      <c r="D16" s="3">
        <v>2.1549999999999998</v>
      </c>
    </row>
    <row r="17" spans="1:4" x14ac:dyDescent="0.25">
      <c r="A17" t="s">
        <v>128</v>
      </c>
      <c r="B17" t="s">
        <v>129</v>
      </c>
      <c r="C17" t="s">
        <v>130</v>
      </c>
      <c r="D17" s="3">
        <v>3.05</v>
      </c>
    </row>
    <row r="18" spans="1:4" x14ac:dyDescent="0.25">
      <c r="A18" t="s">
        <v>134</v>
      </c>
      <c r="B18" t="s">
        <v>135</v>
      </c>
      <c r="C18" t="s">
        <v>136</v>
      </c>
      <c r="D18" s="3">
        <v>1.1100000000000001</v>
      </c>
    </row>
    <row r="19" spans="1:4" x14ac:dyDescent="0.25">
      <c r="A19" t="s">
        <v>140</v>
      </c>
      <c r="B19" t="s">
        <v>141</v>
      </c>
      <c r="C19" t="s">
        <v>142</v>
      </c>
      <c r="D19" s="3">
        <v>0.28000000000000003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146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1.6132178026174182</v>
      </c>
    </row>
    <row r="6" spans="1:4" x14ac:dyDescent="0.25">
      <c r="A6" t="s">
        <v>73</v>
      </c>
      <c r="B6" t="s">
        <v>74</v>
      </c>
      <c r="C6" t="s">
        <v>75</v>
      </c>
      <c r="D6" s="3">
        <v>-0.36660130807859798</v>
      </c>
    </row>
    <row r="7" spans="1:4" x14ac:dyDescent="0.25">
      <c r="A7" t="s">
        <v>79</v>
      </c>
      <c r="B7" t="s">
        <v>80</v>
      </c>
      <c r="C7" t="s">
        <v>81</v>
      </c>
      <c r="D7" s="3">
        <v>-0.16810199047049751</v>
      </c>
    </row>
    <row r="8" spans="1:4" x14ac:dyDescent="0.25">
      <c r="A8" t="s">
        <v>85</v>
      </c>
      <c r="B8" t="s">
        <v>86</v>
      </c>
      <c r="C8" t="s">
        <v>87</v>
      </c>
      <c r="D8" s="3">
        <v>0.33821970941292856</v>
      </c>
    </row>
    <row r="9" spans="1:4" x14ac:dyDescent="0.25">
      <c r="A9" t="s">
        <v>91</v>
      </c>
      <c r="B9" t="s">
        <v>92</v>
      </c>
      <c r="C9" t="s">
        <v>93</v>
      </c>
      <c r="D9" s="3">
        <v>8.5646714906731758E-2</v>
      </c>
    </row>
    <row r="10" spans="1:4" x14ac:dyDescent="0.25">
      <c r="A10" t="s">
        <v>97</v>
      </c>
      <c r="B10" t="s">
        <v>98</v>
      </c>
      <c r="C10" t="s">
        <v>99</v>
      </c>
      <c r="D10" s="3">
        <v>1.6532764937418398</v>
      </c>
    </row>
    <row r="11" spans="1:4" x14ac:dyDescent="0.25">
      <c r="A11" t="s">
        <v>103</v>
      </c>
      <c r="B11" t="s">
        <v>104</v>
      </c>
      <c r="C11" t="s">
        <v>105</v>
      </c>
      <c r="D11" s="3">
        <v>1.2078722938047326</v>
      </c>
    </row>
    <row r="12" spans="1:4" x14ac:dyDescent="0.25">
      <c r="A12" t="s">
        <v>109</v>
      </c>
      <c r="B12" t="s">
        <v>110</v>
      </c>
      <c r="C12" t="s">
        <v>111</v>
      </c>
      <c r="D12" s="3">
        <v>-0.50364503899311763</v>
      </c>
    </row>
    <row r="13" spans="1:4" x14ac:dyDescent="0.25">
      <c r="A13" t="s">
        <v>115</v>
      </c>
      <c r="B13" t="s">
        <v>116</v>
      </c>
      <c r="C13" t="s">
        <v>117</v>
      </c>
      <c r="D13" s="3">
        <v>0.10021847105963892</v>
      </c>
    </row>
    <row r="14" spans="1:4" x14ac:dyDescent="0.25">
      <c r="A14" t="s">
        <v>121</v>
      </c>
      <c r="B14" t="s">
        <v>122</v>
      </c>
      <c r="C14" t="s">
        <v>123</v>
      </c>
      <c r="D14" s="3">
        <v>-1.2569479605440359</v>
      </c>
    </row>
    <row r="15" spans="1:4" x14ac:dyDescent="0.25">
      <c r="A15" t="s">
        <v>126</v>
      </c>
      <c r="B15" t="s">
        <v>127</v>
      </c>
      <c r="C15" t="s">
        <v>127</v>
      </c>
      <c r="D15" s="3">
        <v>0.8348980792239995</v>
      </c>
    </row>
    <row r="16" spans="1:4" x14ac:dyDescent="0.25">
      <c r="A16" t="s">
        <v>131</v>
      </c>
      <c r="B16" t="s">
        <v>132</v>
      </c>
      <c r="C16" t="s">
        <v>133</v>
      </c>
      <c r="D16" s="3">
        <v>1.4209133337955209</v>
      </c>
    </row>
    <row r="17" spans="1:4" x14ac:dyDescent="0.25">
      <c r="A17" t="s">
        <v>137</v>
      </c>
      <c r="B17" t="s">
        <v>138</v>
      </c>
      <c r="C17" t="s">
        <v>139</v>
      </c>
      <c r="D17" s="3">
        <v>1.223026085744719</v>
      </c>
    </row>
    <row r="18" spans="1:4" x14ac:dyDescent="0.25">
      <c r="A18" t="s">
        <v>143</v>
      </c>
      <c r="B18" t="s">
        <v>144</v>
      </c>
      <c r="C18" t="s">
        <v>145</v>
      </c>
      <c r="D18" s="3">
        <v>-0.93827964900931748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HYPERLINK("http://gridw.home.pl/pub/audyt/Dokumentacja_fotograficzna_kartograficzna/ID_323/Mapa_ID_323.jpg","Mapa_ID_323.jpg")</f>
        <v>Mapa_ID_323.jpg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147</v>
      </c>
      <c r="D6" s="3" t="s">
        <v>148</v>
      </c>
      <c r="E6" s="20">
        <v>44339</v>
      </c>
      <c r="F6">
        <v>18.855385999999999</v>
      </c>
      <c r="G6">
        <v>50.141193000000001</v>
      </c>
      <c r="H6" s="12" t="str">
        <f>HYPERLINK("https://gridw.home.pl/pub/audyt/Dokumentacja_fotograficzna_kartograficzna/ID_323/323_1.jpg","323_1")</f>
        <v>323_1</v>
      </c>
    </row>
    <row r="7" spans="1:8" x14ac:dyDescent="0.25">
      <c r="A7">
        <v>2</v>
      </c>
      <c r="B7" t="s">
        <v>48</v>
      </c>
      <c r="C7" t="s">
        <v>149</v>
      </c>
      <c r="D7" s="3" t="s">
        <v>148</v>
      </c>
      <c r="E7" s="20">
        <v>44339</v>
      </c>
      <c r="F7">
        <v>18.856086000000001</v>
      </c>
      <c r="G7">
        <v>50.140923999999998</v>
      </c>
      <c r="H7" s="12" t="str">
        <f>HYPERLINK("https://gridw.home.pl/pub/audyt/Dokumentacja_fotograficzna_kartograficzna/ID_323/323_2.jpg","323_2")</f>
        <v>323_2</v>
      </c>
    </row>
    <row r="8" spans="1:8" x14ac:dyDescent="0.25">
      <c r="A8">
        <v>3</v>
      </c>
      <c r="B8" t="s">
        <v>48</v>
      </c>
      <c r="C8" t="s">
        <v>150</v>
      </c>
      <c r="D8" s="3" t="s">
        <v>148</v>
      </c>
      <c r="E8" s="20">
        <v>44339</v>
      </c>
      <c r="F8">
        <v>18.854734000000001</v>
      </c>
      <c r="G8">
        <v>50.140593000000003</v>
      </c>
      <c r="H8" s="12" t="str">
        <f>HYPERLINK("https://gridw.home.pl/pub/audyt/Dokumentacja_fotograficzna_kartograficzna/ID_323/323_3.jpg","323_3")</f>
        <v>323_3</v>
      </c>
    </row>
    <row r="9" spans="1:8" x14ac:dyDescent="0.25">
      <c r="A9">
        <v>4</v>
      </c>
      <c r="B9" t="s">
        <v>48</v>
      </c>
      <c r="C9" t="s">
        <v>151</v>
      </c>
      <c r="D9" s="3" t="s">
        <v>148</v>
      </c>
      <c r="E9" s="20">
        <v>44452</v>
      </c>
      <c r="F9">
        <v>19.008151000000002</v>
      </c>
      <c r="G9">
        <v>50.184002</v>
      </c>
      <c r="H9" s="12" t="str">
        <f>HYPERLINK("https://gridw.home.pl/pub/audyt/Dokumentacja_fotograficzna_kartograficzna/ID_323/323_4.jpg","323_4")</f>
        <v>323_4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3B7997E-1F56-4AB7-A368-C31E21BA4AEE}"/>
</file>

<file path=customXml/itemProps2.xml><?xml version="1.0" encoding="utf-8"?>
<ds:datastoreItem xmlns:ds="http://schemas.openxmlformats.org/officeDocument/2006/customXml" ds:itemID="{02558DF7-8867-4F69-8045-613197670159}"/>
</file>

<file path=customXml/itemProps3.xml><?xml version="1.0" encoding="utf-8"?>
<ds:datastoreItem xmlns:ds="http://schemas.openxmlformats.org/officeDocument/2006/customXml" ds:itemID="{33992536-360C-4F91-8499-F93781C56D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