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FD506F5-EABD-4EF3-AB3B-B7F379BA003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<sst xmlns="http://schemas.openxmlformats.org/spreadsheetml/2006/main" count="181" uniqueCount="151">
  <si>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</si>
  <si>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</si>
  <si>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</si>
  <si>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</si>
  <si>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</si>
  <si>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</si>
  <si>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</si>
  <si>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</si>
  <si>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</si>
  <si>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</si>
  <si>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</si>
  <si>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</si>
  <si>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</si>
  <si>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</si>
  <si>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</si>
  <si>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</si>
  <si>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</si>
  <si>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</si>
  <si>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</si>
  <si>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</si>
  <si>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</si>
  <si>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</si>
  <si>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</si>
  <si>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</si>
  <si>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</si>
  <si>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</si>
  <si>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</si>
  <si>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</si>
  <si>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</si>
  <si>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</si>
  <si>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</si>
  <si>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</si>
  <si>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</si>
  <si>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</si>
  <si>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</si>
  <si>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</si>
  <si>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</si>
  <si>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</si>
  <si>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</si>
  <si>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</si>
  <si>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</si>
  <si>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</si>
  <si>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</si>
  <si>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</si>
  <si>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</si>
  <si>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</si>
  <si>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</si>
  <si>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</si>
  <si>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24-513.32-073</t>
  </si>
  <si>
    <t>6d</t>
  </si>
  <si>
    <t>D</t>
  </si>
  <si>
    <t>513.32</t>
  </si>
  <si>
    <t>Pogórze Śląskie</t>
  </si>
  <si>
    <t>Wyżyn i niskich gór</t>
  </si>
  <si>
    <t>Krzemianowe i glinokrzemianowe - erozyjne: pogórzy</t>
  </si>
  <si>
    <t>H.1a.1.a</t>
  </si>
  <si>
    <t>Cieszyński</t>
  </si>
  <si>
    <t>16</t>
  </si>
  <si>
    <t>Grąd subkontynentalny, odmiana małopolska, forma wyżynna, seria uboga</t>
  </si>
  <si>
    <t>III.C.1</t>
  </si>
  <si>
    <t>Sląsk Cieszyński, część podgórska, zurbanizowana</t>
  </si>
  <si>
    <t>Gmina Cieszyn, Powiat cieszyński; Gmina Dębowiec, Powiat cieszyński; Gmina Hażlach,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</si>
  <si>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</si>
  <si>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</si>
  <si>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</si>
  <si>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</si>
  <si>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</si>
  <si>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</si>
  <si>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</si>
  <si>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</si>
  <si>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</si>
  <si>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</si>
  <si>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</si>
  <si>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</si>
  <si>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</si>
  <si>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</si>
  <si>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</si>
  <si>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</si>
  <si>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</si>
  <si>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</si>
  <si>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</si>
  <si>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</si>
  <si>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</si>
  <si>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</si>
  <si>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</si>
  <si>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</si>
  <si>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</si>
  <si>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</si>
  <si>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</si>
  <si>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</si>
  <si>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</si>
  <si>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</si>
  <si>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</si>
  <si>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</si>
  <si>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</si>
  <si>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</si>
  <si>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</si>
  <si>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</si>
  <si>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</si>
  <si>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</si>
  <si>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</si>
  <si>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</si>
  <si>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</si>
  <si>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</si>
  <si>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</si>
  <si>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</si>
  <si>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</si>
  <si>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</si>
  <si>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</si>
  <si>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</si>
  <si>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</si>
  <si>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</si>
  <si>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</si>
  <si>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</si>
  <si>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</si>
  <si>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</si>
  <si>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</si>
  <si>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</si>
  <si>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</si>
  <si>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</si>
  <si>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</si>
  <si>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</si>
  <si>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</si>
  <si>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</si>
  <si>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</si>
  <si>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</si>
  <si>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</si>
  <si>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</si>
  <si>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</si>
  <si>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</si>
  <si>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</si>
  <si>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</si>
  <si>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</si>
  <si>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</si>
  <si>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</si>
  <si>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</si>
  <si>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</si>
  <si>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</si>
  <si>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</si>
  <si>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</si>
  <si>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</si>
  <si>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B7</t>
  </si>
  <si>
    <t>B7b</t>
  </si>
  <si>
    <t>2</t>
  </si>
  <si>
    <t>B8</t>
  </si>
  <si>
    <t>B8b</t>
  </si>
  <si>
    <t>funkcja produkcji rolnej</t>
  </si>
  <si>
    <t>funkcja ekologiczna</t>
  </si>
  <si>
    <t>Atrakcyjnie fizjonomicznie krajobraz wiejski z mozaikowym układem użytków i zadrzewień śródpolnych</t>
  </si>
  <si>
    <t>Adam Kaliszuk</t>
  </si>
  <si>
    <t>Harmonijny krajobraz wiejski w okolicach Skoczowa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</si>
</sst>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69</v>
      </c>
    </row>
    <row r="7" spans="1:5" x14ac:dyDescent="0.25">
      <c r="A7" t="s">
        <v>70</v>
      </c>
      <c r="B7" t="s">
        <v>71</v>
      </c>
      <c r="C7" t="s">
        <v>72</v>
      </c>
      <c r="D7" s="3">
        <v>0.97</v>
      </c>
    </row>
    <row r="8" spans="1:5" x14ac:dyDescent="0.25">
      <c r="A8" t="s">
        <v>76</v>
      </c>
      <c r="B8" t="s">
        <v>77</v>
      </c>
      <c r="C8" t="s">
        <v>78</v>
      </c>
      <c r="D8" s="3">
        <v>7.2</v>
      </c>
    </row>
    <row r="9" spans="1:5" x14ac:dyDescent="0.25">
      <c r="A9" t="s">
        <v>82</v>
      </c>
      <c r="B9" t="s">
        <v>83</v>
      </c>
      <c r="C9" t="s">
        <v>84</v>
      </c>
      <c r="D9" s="3">
        <v>1.9119999999999999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1.84</v>
      </c>
    </row>
    <row r="11" spans="1:5" x14ac:dyDescent="0.25">
      <c r="A11" t="s">
        <v>94</v>
      </c>
      <c r="B11" t="s">
        <v>95</v>
      </c>
      <c r="C11" t="s">
        <v>96</v>
      </c>
      <c r="D11" s="3">
        <v>2.9710000000000001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11.617000000000001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58.923999999999999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22.783999999999999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6.3E-2</v>
      </c>
    </row>
    <row r="16" spans="1:5" x14ac:dyDescent="0.25">
      <c r="A16" t="s">
        <v>124</v>
      </c>
      <c r="B16" t="s">
        <v>125</v>
      </c>
      <c r="C16" t="s">
        <v>126</v>
      </c>
      <c r="D16" s="3">
        <v>5.4329999999999998</v>
      </c>
    </row>
    <row r="17" spans="1:4" x14ac:dyDescent="0.25">
      <c r="A17" t="s">
        <v>130</v>
      </c>
      <c r="B17" t="s">
        <v>131</v>
      </c>
      <c r="C17" t="s">
        <v>132</v>
      </c>
      <c r="D17" s="3">
        <v>0.96899999999999997</v>
      </c>
    </row>
    <row r="18" spans="1:4" x14ac:dyDescent="0.25">
      <c r="A18" t="s">
        <v>136</v>
      </c>
      <c r="B18" t="s">
        <v>137</v>
      </c>
      <c r="C18" t="s">
        <v>137</v>
      </c>
      <c r="D18" s="3">
        <v>0.66100000000000003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0.06</v>
      </c>
    </row>
    <row r="7" spans="1:5" x14ac:dyDescent="0.25">
      <c r="A7" t="s">
        <v>143</v>
      </c>
      <c r="B7" t="s">
        <v>144</v>
      </c>
      <c r="C7" t="s">
        <v>145</v>
      </c>
      <c r="D7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0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5.9604153484731359</v>
      </c>
    </row>
    <row r="6" spans="1:4" x14ac:dyDescent="0.25">
      <c r="A6" t="s">
        <v>73</v>
      </c>
      <c r="B6" t="s">
        <v>74</v>
      </c>
      <c r="C6" t="s">
        <v>75</v>
      </c>
      <c r="D6" s="3">
        <v>-0.16260301070687383</v>
      </c>
    </row>
    <row r="7" spans="1:4" x14ac:dyDescent="0.25">
      <c r="A7" t="s">
        <v>79</v>
      </c>
      <c r="B7" t="s">
        <v>80</v>
      </c>
      <c r="C7" t="s">
        <v>81</v>
      </c>
      <c r="D7" s="3">
        <v>1.737976964279593</v>
      </c>
    </row>
    <row r="8" spans="1:4" x14ac:dyDescent="0.25">
      <c r="A8" t="s">
        <v>85</v>
      </c>
      <c r="B8" t="s">
        <v>86</v>
      </c>
      <c r="C8" t="s">
        <v>87</v>
      </c>
      <c r="D8" s="3">
        <v>2.1984904531922487</v>
      </c>
    </row>
    <row r="9" spans="1:4" x14ac:dyDescent="0.25">
      <c r="A9" t="s">
        <v>91</v>
      </c>
      <c r="B9" t="s">
        <v>92</v>
      </c>
      <c r="C9" t="s">
        <v>93</v>
      </c>
      <c r="D9" s="3">
        <v>0.63929717505363171</v>
      </c>
    </row>
    <row r="10" spans="1:4" x14ac:dyDescent="0.25">
      <c r="A10" t="s">
        <v>97</v>
      </c>
      <c r="B10" t="s">
        <v>98</v>
      </c>
      <c r="C10" t="s">
        <v>99</v>
      </c>
      <c r="D10" s="3">
        <v>0.11443569825909652</v>
      </c>
    </row>
    <row r="11" spans="1:4" x14ac:dyDescent="0.25">
      <c r="A11" t="s">
        <v>103</v>
      </c>
      <c r="B11" t="s">
        <v>104</v>
      </c>
      <c r="C11" t="s">
        <v>105</v>
      </c>
      <c r="D11" s="3">
        <v>1.4902883777228997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-0.97607416643523015</v>
      </c>
    </row>
    <row r="13" spans="1:4" x14ac:dyDescent="0.25">
      <c r="A13" t="s">
        <v>115</v>
      </c>
      <c r="B13" t="s">
        <v>116</v>
      </c>
      <c r="C13" t="s">
        <v>117</v>
      </c>
      <c r="D13" s="3">
        <v>0.7281145795915186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-0.49094320513921696</v>
      </c>
    </row>
    <row r="15" spans="1:4" x14ac:dyDescent="0.25">
      <c r="A15" t="s">
        <v>127</v>
      </c>
      <c r="B15" t="s">
        <v>128</v>
      </c>
      <c r="C15" t="s">
        <v>129</v>
      </c>
      <c r="D15" s="3">
        <v>0.46265793222145152</v>
      </c>
    </row>
    <row r="16" spans="1:4" x14ac:dyDescent="0.25">
      <c r="A16" t="s">
        <v>133</v>
      </c>
      <c r="B16" t="s">
        <v>134</v>
      </c>
      <c r="C16" t="s">
        <v>135</v>
      </c>
      <c r="D16" s="3">
        <v>-0.69327615264001685</v>
      </c>
    </row>
    <row r="17" spans="1:4" x14ac:dyDescent="0.25">
      <c r="A17" t="s">
        <v>138</v>
      </c>
      <c r="B17" t="s">
        <v>139</v>
      </c>
      <c r="C17" t="s">
        <v>139</v>
      </c>
      <c r="D17" s="3">
        <v>-1.0955879377189142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HYPERLINK("http://gridw.home.pl/pub/audyt/Dokumentacja_fotograficzna_kartograficzna/ID_1465/Mapa_ID_1465.jpg","Mapa_ID_1465.jpg")</f>
        <v>Mapa_ID_1465.jpg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45048</v>
      </c>
      <c r="F6">
        <v>18.691666999999999</v>
      </c>
      <c r="G6">
        <v>49.773611000000002</v>
      </c>
      <c r="H6" s="12" t="str">
        <f>HYPERLINK("https://gridw.home.pl/pub/audyt/Dokumentacja_fotograficzna_kartograficzna/ID_1465/1465_1.jpg","1465_1")</f>
        <v>1465_1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45048</v>
      </c>
      <c r="F7">
        <v>18.691666999999999</v>
      </c>
      <c r="G7">
        <v>49.773611000000002</v>
      </c>
      <c r="H7" s="12" t="str">
        <f>HYPERLINK("https://gridw.home.pl/pub/audyt/Dokumentacja_fotograficzna_kartograficzna/ID_1465/1465_2.jpg","1465_2")</f>
        <v>1465_2</v>
      </c>
    </row>
    <row r="8" spans="1:8" x14ac:dyDescent="0.25">
      <c r="A8">
        <v>3</v>
      </c>
      <c r="B8" t="s">
        <v>48</v>
      </c>
      <c r="C8" t="s">
        <v>150</v>
      </c>
      <c r="D8" s="3" t="s">
        <v>149</v>
      </c>
      <c r="E8" s="20">
        <v>45048</v>
      </c>
      <c r="F8">
        <v>18.691666999999999</v>
      </c>
      <c r="G8">
        <v>49.773611000000002</v>
      </c>
      <c r="H8" s="12" t="str">
        <f>HYPERLINK("https://gridw.home.pl/pub/audyt/Dokumentacja_fotograficzna_kartograficzna/ID_1465/1465_3.jpg","1465_3")</f>
        <v>1465_3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78DDBD-9585-4193-98AE-841919796FE8}"/>
</file>

<file path=customXml/itemProps2.xml><?xml version="1.0" encoding="utf-8"?>
<ds:datastoreItem xmlns:ds="http://schemas.openxmlformats.org/officeDocument/2006/customXml" ds:itemID="{B2308BA8-992B-454F-AF68-FA9D166EF8F2}"/>
</file>

<file path=customXml/itemProps3.xml><?xml version="1.0" encoding="utf-8"?>
<ds:datastoreItem xmlns:ds="http://schemas.openxmlformats.org/officeDocument/2006/customXml" ds:itemID="{3D34E0AC-9205-43F8-9566-72149BE594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