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6F7A4B3-AD2A-4B55-8108-69993CC7316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<sst xmlns="http://schemas.openxmlformats.org/spreadsheetml/2006/main" count="165" uniqueCount="134">
  <si>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</si>
  <si>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</si>
  <si>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</si>
  <si>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</si>
  <si>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</si>
  <si>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</si>
  <si>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</si>
  <si>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</si>
  <si>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</si>
  <si>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</si>
  <si>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</si>
  <si>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</si>
  <si>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</si>
  <si>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</si>
  <si>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</si>
  <si>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</si>
  <si>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</si>
  <si>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</si>
  <si>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</si>
  <si>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</si>
  <si>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</si>
  <si>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</si>
  <si>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</si>
  <si>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</si>
  <si>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</si>
  <si>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</si>
  <si>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</si>
  <si>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</si>
  <si>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</si>
  <si>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</si>
  <si>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</si>
  <si>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</si>
  <si>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</si>
  <si>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</si>
  <si>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</si>
  <si>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</si>
  <si>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</si>
  <si>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</si>
  <si>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</si>
  <si>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</si>
  <si>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</si>
  <si>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</si>
  <si>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</si>
  <si>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</si>
  <si>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</si>
  <si>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</si>
  <si>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</si>
  <si>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</si>
  <si>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24-341.15-051</t>
  </si>
  <si>
    <t>10e</t>
  </si>
  <si>
    <t>D</t>
  </si>
  <si>
    <t>341.15</t>
  </si>
  <si>
    <t>Płaskowyż Rybnicki</t>
  </si>
  <si>
    <t>Nizin; Dolin i Obniżeń</t>
  </si>
  <si>
    <t>peryglacjalne: równinne i faliste; Zalewowych den dolin - akumulacyjne: Równin zalewowych w terenach nizinnych i wyżynnych</t>
  </si>
  <si>
    <t>C.3.2.d</t>
  </si>
  <si>
    <t>Wodzisławski</t>
  </si>
  <si>
    <t>17</t>
  </si>
  <si>
    <t>Grąd subkontynentalny, odmiana małopolska, forma wyżynna, seria żyzna</t>
  </si>
  <si>
    <t>I.E.6</t>
  </si>
  <si>
    <t>Dolina Górnej Odry</t>
  </si>
  <si>
    <t>Gmina Racibórz, Powiat raciborski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</si>
  <si>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</si>
  <si>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</si>
  <si>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</si>
  <si>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</si>
  <si>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</si>
  <si>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</si>
  <si>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</si>
  <si>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</si>
  <si>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</si>
  <si>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</si>
  <si>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</si>
  <si>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</si>
  <si>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</si>
  <si>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</si>
  <si>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</si>
  <si>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</si>
  <si>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</si>
  <si>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</si>
  <si>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</si>
  <si>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</si>
  <si>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</si>
  <si>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</si>
  <si>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</si>
  <si>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</si>
  <si>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</si>
  <si>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</si>
  <si>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</si>
  <si>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</si>
  <si>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</si>
  <si>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</si>
  <si>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</si>
  <si>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</si>
  <si>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</si>
  <si>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</si>
  <si>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</si>
  <si>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</si>
  <si>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</si>
  <si>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</si>
  <si>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</si>
  <si>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</si>
  <si>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</si>
  <si>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</si>
  <si>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</si>
  <si>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</si>
  <si>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</si>
  <si>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</si>
  <si>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</si>
  <si>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</si>
  <si>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</si>
  <si>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</si>
  <si>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</si>
  <si>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</si>
  <si>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</si>
  <si>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</si>
  <si>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</si>
  <si>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</si>
  <si>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</si>
  <si>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</si>
  <si>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</si>
  <si>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</si>
  <si>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</t>
  </si>
  <si>
    <t>A1</t>
  </si>
  <si>
    <t>A1b</t>
  </si>
  <si>
    <t>2</t>
  </si>
  <si>
    <t>B1</t>
  </si>
  <si>
    <t>B1c</t>
  </si>
  <si>
    <t>funkcja rekreacyjno-sportowa, funkcja ochrony przyrody</t>
  </si>
  <si>
    <t>Siedlisko lasowe z urozmaiconą rzeźbą terenu</t>
  </si>
  <si>
    <t>Radosław Wróbel</t>
  </si>
  <si>
    <t>Ścieżka przyrodniczo-dydaktyczna</t>
  </si>
  <si>
    <t>Mini zoo w Arboretum Bramy Morawskiej</t>
  </si>
  <si>
    <t>Śródleśny zbiornik wodny -"Staw Cienisty"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</si>
</sst>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2.83</v>
      </c>
    </row>
    <row r="7" spans="1:5" x14ac:dyDescent="0.25">
      <c r="A7" t="s">
        <v>70</v>
      </c>
      <c r="B7" t="s">
        <v>71</v>
      </c>
      <c r="C7" t="s">
        <v>72</v>
      </c>
      <c r="D7" s="3">
        <v>0.02</v>
      </c>
    </row>
    <row r="8" spans="1:5" x14ac:dyDescent="0.25">
      <c r="A8" t="s">
        <v>76</v>
      </c>
      <c r="B8" t="s">
        <v>77</v>
      </c>
      <c r="C8" t="s">
        <v>78</v>
      </c>
      <c r="D8" s="3">
        <v>0.92900000000000005</v>
      </c>
    </row>
    <row r="9" spans="1:5" x14ac:dyDescent="0.25">
      <c r="A9" t="s">
        <v>82</v>
      </c>
      <c r="B9" t="s">
        <v>83</v>
      </c>
      <c r="C9" t="s">
        <v>84</v>
      </c>
      <c r="D9" s="3">
        <v>0.4</v>
      </c>
    </row>
    <row r="10" spans="1:5" x14ac:dyDescent="0.25">
      <c r="A10" t="s">
        <v>88</v>
      </c>
      <c r="B10" t="s">
        <v>89</v>
      </c>
      <c r="C10" t="s">
        <v>90</v>
      </c>
      <c r="D10" s="3">
        <v>95.325999999999993</v>
      </c>
    </row>
    <row r="11" spans="1:5" x14ac:dyDescent="0.25">
      <c r="A11" t="s">
        <v>94</v>
      </c>
      <c r="B11" t="s">
        <v>95</v>
      </c>
      <c r="C11" t="s">
        <v>96</v>
      </c>
      <c r="D11" s="3">
        <v>1.4670000000000001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0.58299999999999996</v>
      </c>
    </row>
    <row r="13" spans="1:5" x14ac:dyDescent="0.25">
      <c r="A13" t="s">
        <v>106</v>
      </c>
      <c r="B13" t="s">
        <v>107</v>
      </c>
      <c r="C13" t="s">
        <v>108</v>
      </c>
      <c r="D13" s="3">
        <v>0.46700000000000003</v>
      </c>
    </row>
    <row r="14" spans="1:5" x14ac:dyDescent="0.25">
      <c r="A14" t="s">
        <v>112</v>
      </c>
      <c r="B14" t="s">
        <v>113</v>
      </c>
      <c r="C14" t="s">
        <v>114</v>
      </c>
      <c r="D14" s="3">
        <v>0.98199999999999998</v>
      </c>
    </row>
    <row r="15" spans="1:5" x14ac:dyDescent="0.25">
      <c r="A15" t="s">
        <v>118</v>
      </c>
      <c r="B15" t="s">
        <v>119</v>
      </c>
      <c r="C15" t="s">
        <v>119</v>
      </c>
      <c r="D15" s="3">
        <v>0.375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96.84</v>
      </c>
    </row>
    <row r="7" spans="1:5" x14ac:dyDescent="0.25">
      <c r="A7" t="s">
        <v>125</v>
      </c>
      <c r="B7" t="s">
        <v>126</v>
      </c>
      <c r="C7" t="s">
        <v>127</v>
      </c>
      <c r="D7" s="3">
        <v>0.56999999999999995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6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-0.21043494229107529</v>
      </c>
    </row>
    <row r="6" spans="1:4" x14ac:dyDescent="0.25">
      <c r="A6" t="s">
        <v>73</v>
      </c>
      <c r="B6" t="s">
        <v>74</v>
      </c>
      <c r="C6" t="s">
        <v>75</v>
      </c>
      <c r="D6" s="3">
        <v>-1.1358611416749989</v>
      </c>
    </row>
    <row r="7" spans="1:4" x14ac:dyDescent="0.25">
      <c r="A7" t="s">
        <v>79</v>
      </c>
      <c r="B7" t="s">
        <v>80</v>
      </c>
      <c r="C7" t="s">
        <v>81</v>
      </c>
      <c r="D7" s="3">
        <v>-1.3992862502018861</v>
      </c>
    </row>
    <row r="8" spans="1:4" x14ac:dyDescent="0.25">
      <c r="A8" t="s">
        <v>85</v>
      </c>
      <c r="B8" t="s">
        <v>86</v>
      </c>
      <c r="C8" t="s">
        <v>87</v>
      </c>
      <c r="D8" s="3">
        <v>-1.338083709580433</v>
      </c>
    </row>
    <row r="9" spans="1:4" x14ac:dyDescent="0.25">
      <c r="A9" t="s">
        <v>91</v>
      </c>
      <c r="B9" t="s">
        <v>92</v>
      </c>
      <c r="C9" t="s">
        <v>93</v>
      </c>
      <c r="D9" s="3">
        <v>2.0553416998210885</v>
      </c>
    </row>
    <row r="10" spans="1:4" x14ac:dyDescent="0.25">
      <c r="A10" t="s">
        <v>97</v>
      </c>
      <c r="B10" t="s">
        <v>98</v>
      </c>
      <c r="C10" t="s">
        <v>99</v>
      </c>
      <c r="D10" s="3">
        <v>-1.4381965745058489</v>
      </c>
    </row>
    <row r="11" spans="1:4" x14ac:dyDescent="0.25">
      <c r="A11" t="s">
        <v>103</v>
      </c>
      <c r="B11" t="s">
        <v>104</v>
      </c>
      <c r="C11" t="s">
        <v>105</v>
      </c>
      <c r="D11" s="3">
        <v>-0.5997650940994903</v>
      </c>
    </row>
    <row r="12" spans="1:4" x14ac:dyDescent="0.25">
      <c r="A12" t="s">
        <v>109</v>
      </c>
      <c r="B12" t="s">
        <v>110</v>
      </c>
      <c r="C12" t="s">
        <v>111</v>
      </c>
      <c r="D12" s="3">
        <v>-1.2709592873717441</v>
      </c>
    </row>
    <row r="13" spans="1:4" x14ac:dyDescent="0.25">
      <c r="A13" t="s">
        <v>115</v>
      </c>
      <c r="B13" t="s">
        <v>116</v>
      </c>
      <c r="C13" t="s">
        <v>117</v>
      </c>
      <c r="D13" s="3">
        <v>-1.2648941337409085</v>
      </c>
    </row>
    <row r="14" spans="1:4" x14ac:dyDescent="0.25">
      <c r="A14" t="s">
        <v>120</v>
      </c>
      <c r="B14" t="s">
        <v>121</v>
      </c>
      <c r="C14" t="s">
        <v>121</v>
      </c>
      <c r="D14" s="3">
        <v>-2.5071814980585572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HYPERLINK("http://gridw.home.pl/pub/audyt/Dokumentacja_fotograficzna_kartograficzna/ID_494/Mapa_ID_494.jpg","Mapa_ID_494.jpg")</f>
        <v>Mapa_ID_494.jpg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44876</v>
      </c>
      <c r="F6">
        <v>18.264944</v>
      </c>
      <c r="G6">
        <v>50.097194000000002</v>
      </c>
      <c r="H6" s="12" t="str">
        <f>HYPERLINK("https://gridw.home.pl/pub/audyt/Dokumentacja_fotograficzna_kartograficzna/ID_494/494_1.jpg","494_1")</f>
        <v>494_1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44876</v>
      </c>
      <c r="F7">
        <v>18.264917000000001</v>
      </c>
      <c r="G7">
        <v>50.096443999999998</v>
      </c>
      <c r="H7" s="12" t="str">
        <f>HYPERLINK("https://gridw.home.pl/pub/audyt/Dokumentacja_fotograficzna_kartograficzna/ID_494/494_2.jpg","494_2")</f>
        <v>494_2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44876</v>
      </c>
      <c r="F8">
        <v>18.265194000000001</v>
      </c>
      <c r="G8">
        <v>50.098111000000003</v>
      </c>
      <c r="H8" s="12" t="str">
        <f>HYPERLINK("https://gridw.home.pl/pub/audyt/Dokumentacja_fotograficzna_kartograficzna/ID_494/494_3.jpg","494_3")</f>
        <v>494_3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44876</v>
      </c>
      <c r="F9">
        <v>18.265167000000002</v>
      </c>
      <c r="G9">
        <v>50.096806000000001</v>
      </c>
      <c r="H9" s="12" t="str">
        <f>HYPERLINK("https://gridw.home.pl/pub/audyt/Dokumentacja_fotograficzna_kartograficzna/ID_494/494_4.jpg","494_4")</f>
        <v>494_4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E35B56-6B92-4519-A8B4-9F68DA48166E}"/>
</file>

<file path=customXml/itemProps2.xml><?xml version="1.0" encoding="utf-8"?>
<ds:datastoreItem xmlns:ds="http://schemas.openxmlformats.org/officeDocument/2006/customXml" ds:itemID="{A1E5CC23-7D65-48C4-973C-8C9C2A956D9F}"/>
</file>

<file path=customXml/itemProps3.xml><?xml version="1.0" encoding="utf-8"?>
<ds:datastoreItem xmlns:ds="http://schemas.openxmlformats.org/officeDocument/2006/customXml" ds:itemID="{8B919F31-B628-4B42-B794-6B8D80AEB8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