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9450F40-ADB0-4470-BAF3-1BAABE46CBD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<sst xmlns="http://schemas.openxmlformats.org/spreadsheetml/2006/main" count="166" uniqueCount="134">
  <si>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</si>
  <si>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</si>
  <si>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</si>
  <si>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</si>
  <si>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</si>
  <si>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</si>
  <si>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</si>
  <si>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</si>
  <si>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</si>
  <si>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</si>
  <si>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</si>
  <si>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</si>
  <si>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</si>
  <si>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</si>
  <si>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</si>
  <si>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</si>
  <si>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</si>
  <si>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</si>
  <si>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</si>
  <si>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</si>
  <si>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</si>
  <si>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</si>
  <si>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</si>
  <si>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</si>
  <si>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</si>
  <si>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</si>
  <si>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</si>
  <si>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</si>
  <si>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</si>
  <si>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</si>
  <si>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</si>
  <si>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</si>
  <si>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</si>
  <si>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</si>
  <si>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</si>
  <si>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</si>
  <si>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</si>
  <si>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</si>
  <si>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</si>
  <si>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</si>
  <si>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</si>
  <si>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</si>
  <si>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</si>
  <si>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</si>
  <si>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</si>
  <si>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</si>
  <si>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</si>
  <si>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</si>
  <si>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24-341.15-011</t>
  </si>
  <si>
    <t>8e</t>
  </si>
  <si>
    <t>D</t>
  </si>
  <si>
    <t>341.15</t>
  </si>
  <si>
    <t>Płaskowyż Rybnicki</t>
  </si>
  <si>
    <t>Dolin i Obniżeń</t>
  </si>
  <si>
    <t>Zalewowych den dolin - akumulacyjne: Równin zalewowych w terenach nizinnych i wyżynnych</t>
  </si>
  <si>
    <t>C.3.2.c</t>
  </si>
  <si>
    <t>Rybnicki</t>
  </si>
  <si>
    <t>5</t>
  </si>
  <si>
    <t>Niżowy łęg jesionowo-olszowy</t>
  </si>
  <si>
    <t>I.E.7</t>
  </si>
  <si>
    <t>Leśny region (Strzelce Opolskie)</t>
  </si>
  <si>
    <t>Gmina Kuźnia Raciborska, Powiat raciborski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</si>
  <si>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</si>
  <si>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</si>
  <si>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</si>
  <si>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</si>
  <si>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</si>
  <si>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</si>
  <si>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</si>
  <si>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</si>
  <si>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</si>
  <si>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</si>
  <si>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</si>
  <si>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</si>
  <si>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</si>
  <si>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</si>
  <si>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</si>
  <si>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</si>
  <si>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</si>
  <si>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</si>
  <si>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</si>
  <si>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</si>
  <si>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</si>
  <si>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</si>
  <si>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</si>
  <si>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</si>
  <si>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</si>
  <si>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</si>
  <si>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</si>
  <si>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</si>
  <si>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</si>
  <si>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</si>
  <si>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</si>
  <si>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</si>
  <si>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</si>
  <si>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</si>
  <si>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</si>
  <si>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</si>
  <si>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</si>
  <si>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</si>
  <si>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</si>
  <si>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</si>
  <si>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</si>
  <si>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</si>
  <si>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</si>
  <si>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</si>
  <si>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</si>
  <si>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</si>
  <si>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</si>
  <si>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</si>
  <si>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</si>
  <si>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</si>
  <si>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</si>
  <si>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</si>
  <si>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</si>
  <si>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</si>
  <si>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</si>
  <si>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</si>
  <si>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</si>
  <si>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</si>
  <si>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</si>
  <si>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</si>
  <si>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</si>
  <si>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</si>
  <si>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</si>
  <si>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</si>
  <si>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</si>
  <si>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</si>
  <si>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symboliczna, funkcja ekologiczna</t>
  </si>
  <si>
    <t>funkcja estetyczna, funkcja inna niż wymieniona w pkt 1–11</t>
  </si>
  <si>
    <t>Zespół klasztorny w Rudach</t>
  </si>
  <si>
    <t>Krzysztof Badora</t>
  </si>
  <si>
    <t>Przyległe do założenia zabudowania wsi Rudy</t>
  </si>
  <si>
    <t>Kościół i cmentarz przy granicy założenia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</si>
</sst>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5.83</v>
      </c>
    </row>
    <row r="7" spans="1:5" x14ac:dyDescent="0.25">
      <c r="A7" t="s">
        <v>70</v>
      </c>
      <c r="B7" t="s">
        <v>71</v>
      </c>
      <c r="C7" t="s">
        <v>72</v>
      </c>
      <c r="D7" s="3">
        <v>3.89</v>
      </c>
    </row>
    <row r="8" spans="1:5" x14ac:dyDescent="0.25">
      <c r="A8" t="s">
        <v>76</v>
      </c>
      <c r="B8" t="s">
        <v>77</v>
      </c>
      <c r="C8" t="s">
        <v>78</v>
      </c>
      <c r="D8" s="3">
        <v>1.1759999999999999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1.298</v>
      </c>
    </row>
    <row r="10" spans="1:5" x14ac:dyDescent="0.25">
      <c r="A10" t="s">
        <v>88</v>
      </c>
      <c r="B10" t="s">
        <v>89</v>
      </c>
      <c r="C10" t="s">
        <v>90</v>
      </c>
      <c r="D10" s="3">
        <v>1.5840000000000001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66.364000000000004</v>
      </c>
    </row>
    <row r="12" spans="1:5" x14ac:dyDescent="0.25">
      <c r="A12" t="s">
        <v>100</v>
      </c>
      <c r="B12" t="s">
        <v>101</v>
      </c>
      <c r="C12" t="s">
        <v>102</v>
      </c>
      <c r="D12" s="3">
        <v>19.89</v>
      </c>
    </row>
    <row r="13" spans="1:5" x14ac:dyDescent="0.25">
      <c r="A13" t="s">
        <v>106</v>
      </c>
      <c r="B13" t="s">
        <v>107</v>
      </c>
      <c r="C13" t="s">
        <v>108</v>
      </c>
      <c r="D13" s="3">
        <v>4.5960000000000001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5.016</v>
      </c>
    </row>
    <row r="15" spans="1:5" x14ac:dyDescent="0.25">
      <c r="A15" t="s">
        <v>118</v>
      </c>
      <c r="B15" t="s">
        <v>119</v>
      </c>
      <c r="C15" t="s">
        <v>120</v>
      </c>
      <c r="D15" s="3">
        <v>2.58</v>
      </c>
    </row>
    <row r="16" spans="1:5" x14ac:dyDescent="0.25">
      <c r="A16" t="s">
        <v>124</v>
      </c>
      <c r="B16" t="s">
        <v>125</v>
      </c>
      <c r="C16" t="s">
        <v>125</v>
      </c>
      <c r="D16" s="3">
        <v>1.5109999999999999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4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-0.2608394849876049</v>
      </c>
    </row>
    <row r="6" spans="1:4" x14ac:dyDescent="0.25">
      <c r="A6" t="s">
        <v>73</v>
      </c>
      <c r="B6" t="s">
        <v>74</v>
      </c>
      <c r="C6" t="s">
        <v>75</v>
      </c>
      <c r="D6" s="3">
        <v>-0.23198598242114635</v>
      </c>
    </row>
    <row r="7" spans="1:4" x14ac:dyDescent="0.25">
      <c r="A7" t="s">
        <v>79</v>
      </c>
      <c r="B7" t="s">
        <v>80</v>
      </c>
      <c r="C7" t="s">
        <v>81</v>
      </c>
      <c r="D7" s="3">
        <v>0.24405164446331776</v>
      </c>
    </row>
    <row r="8" spans="1:4" x14ac:dyDescent="0.25">
      <c r="A8" t="s">
        <v>85</v>
      </c>
      <c r="B8" t="s">
        <v>86</v>
      </c>
      <c r="C8" t="s">
        <v>87</v>
      </c>
      <c r="D8" s="3">
        <v>-0.50235830193972852</v>
      </c>
    </row>
    <row r="9" spans="1:4" x14ac:dyDescent="0.25">
      <c r="A9" t="s">
        <v>91</v>
      </c>
      <c r="B9" t="s">
        <v>92</v>
      </c>
      <c r="C9" t="s">
        <v>93</v>
      </c>
      <c r="D9" s="3">
        <v>0.59641750710888652</v>
      </c>
    </row>
    <row r="10" spans="1:4" x14ac:dyDescent="0.25">
      <c r="A10" t="s">
        <v>97</v>
      </c>
      <c r="B10" t="s">
        <v>98</v>
      </c>
      <c r="C10" t="s">
        <v>99</v>
      </c>
      <c r="D10" s="3">
        <v>1.463480887254234</v>
      </c>
    </row>
    <row r="11" spans="1:4" x14ac:dyDescent="0.25">
      <c r="A11" t="s">
        <v>103</v>
      </c>
      <c r="B11" t="s">
        <v>104</v>
      </c>
      <c r="C11" t="s">
        <v>105</v>
      </c>
      <c r="D11" s="3">
        <v>-7.0025705551309929E-3</v>
      </c>
    </row>
    <row r="12" spans="1:4" x14ac:dyDescent="0.25">
      <c r="A12" t="s">
        <v>109</v>
      </c>
      <c r="B12" t="s">
        <v>110</v>
      </c>
      <c r="C12" t="s">
        <v>111</v>
      </c>
      <c r="D12" s="3">
        <v>0.45092142785792516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-0.4800542134936765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-0.45216219821536269</v>
      </c>
    </row>
    <row r="15" spans="1:4" x14ac:dyDescent="0.25">
      <c r="A15" t="s">
        <v>126</v>
      </c>
      <c r="B15" t="s">
        <v>127</v>
      </c>
      <c r="C15" t="s">
        <v>127</v>
      </c>
      <c r="D15" s="3">
        <v>-1.6577199794801254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HYPERLINK("http://gridw.home.pl/pub/audyt/Dokumentacja_fotograficzna_kartograficzna/ID_567/Mapa_ID_567.jpg","Mapa_ID_567.jpg")</f>
        <v>Mapa_ID_567.jpg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45241</v>
      </c>
      <c r="F6">
        <v>18.265080000000001</v>
      </c>
      <c r="G6">
        <v>50.113959999999999</v>
      </c>
      <c r="H6" s="12" t="str">
        <f>HYPERLINK("https://gridw.home.pl/pub/audyt/Dokumentacja_fotograficzna_kartograficzna/ID_567/567_1.jpg","567_1")</f>
        <v>567_1</v>
      </c>
    </row>
    <row r="7" spans="1:8" x14ac:dyDescent="0.25">
      <c r="A7">
        <v>2</v>
      </c>
      <c r="B7" t="s">
        <v>48</v>
      </c>
      <c r="C7" t="s">
        <v>130</v>
      </c>
      <c r="D7" s="3" t="s">
        <v>131</v>
      </c>
      <c r="E7" s="20">
        <v>45241</v>
      </c>
      <c r="F7">
        <v>18.265080000000001</v>
      </c>
      <c r="G7">
        <v>50.113959999999999</v>
      </c>
      <c r="H7" s="12" t="str">
        <f>HYPERLINK("https://gridw.home.pl/pub/audyt/Dokumentacja_fotograficzna_kartograficzna/ID_567/567_2.jpg","567_2")</f>
        <v>567_2</v>
      </c>
    </row>
    <row r="8" spans="1:8" x14ac:dyDescent="0.25">
      <c r="A8">
        <v>3</v>
      </c>
      <c r="B8" t="s">
        <v>48</v>
      </c>
      <c r="C8" t="s">
        <v>132</v>
      </c>
      <c r="D8" s="3" t="s">
        <v>131</v>
      </c>
      <c r="E8" s="20">
        <v>45241</v>
      </c>
      <c r="F8">
        <v>18.272030000000001</v>
      </c>
      <c r="G8">
        <v>50.112870000000001</v>
      </c>
      <c r="H8" s="12" t="str">
        <f>HYPERLINK("https://gridw.home.pl/pub/audyt/Dokumentacja_fotograficzna_kartograficzna/ID_567/567_3.jpg","567_3")</f>
        <v>567_3</v>
      </c>
    </row>
    <row r="9" spans="1:8" x14ac:dyDescent="0.25">
      <c r="A9">
        <v>4</v>
      </c>
      <c r="B9" t="s">
        <v>48</v>
      </c>
      <c r="C9" t="s">
        <v>133</v>
      </c>
      <c r="D9" s="3" t="s">
        <v>131</v>
      </c>
      <c r="E9" s="20">
        <v>45241</v>
      </c>
      <c r="F9">
        <v>18.27346</v>
      </c>
      <c r="G9">
        <v>50.11327</v>
      </c>
      <c r="H9" s="12" t="str">
        <f>HYPERLINK("https://gridw.home.pl/pub/audyt/Dokumentacja_fotograficzna_kartograficzna/ID_567/567_4.jpg","567_4")</f>
        <v>567_4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28BA62-EE33-4FF8-B603-FE16926366F0}"/>
</file>

<file path=customXml/itemProps2.xml><?xml version="1.0" encoding="utf-8"?>
<ds:datastoreItem xmlns:ds="http://schemas.openxmlformats.org/officeDocument/2006/customXml" ds:itemID="{B755E99F-9260-42DF-852D-4CD5F2174C06}"/>
</file>

<file path=customXml/itemProps3.xml><?xml version="1.0" encoding="utf-8"?>
<ds:datastoreItem xmlns:ds="http://schemas.openxmlformats.org/officeDocument/2006/customXml" ds:itemID="{015B6D2B-DE0E-48D7-B0EC-30B8DEB1BF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