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9A82D2F-4F61-4D0C-9E4C-83B38C6728C2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<sst xmlns="http://schemas.openxmlformats.org/spreadsheetml/2006/main" count="163" uniqueCount="132">
  <si>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</si>
  <si>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</si>
  <si>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</si>
  <si>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</si>
  <si>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</si>
  <si>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</si>
  <si>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</si>
  <si>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</si>
  <si>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</si>
  <si>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</si>
  <si>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</si>
  <si>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</si>
  <si>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</si>
  <si>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</si>
  <si>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</si>
  <si>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</si>
  <si>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</si>
  <si>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</si>
  <si>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</si>
  <si>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</si>
  <si>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</si>
  <si>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</si>
  <si>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</si>
  <si>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</si>
  <si>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</si>
  <si>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</si>
  <si>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</si>
  <si>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</si>
  <si>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</si>
  <si>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</si>
  <si>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</si>
  <si>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</si>
  <si>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</si>
  <si>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</si>
  <si>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</si>
  <si>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</si>
  <si>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</si>
  <si>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</si>
  <si>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</si>
  <si>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</si>
  <si>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</si>
  <si>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</si>
  <si>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</si>
  <si>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</si>
  <si>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</si>
  <si>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</si>
  <si>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</si>
  <si>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</si>
  <si>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24-513.45-004</t>
  </si>
  <si>
    <t>3a</t>
  </si>
  <si>
    <t>E</t>
  </si>
  <si>
    <t>513.45</t>
  </si>
  <si>
    <t>Beskid Śląski</t>
  </si>
  <si>
    <t>Gór średnich i wysokich</t>
  </si>
  <si>
    <t>Średniogórskie erozyjne - erozyjne: Regla dolnego</t>
  </si>
  <si>
    <t>H.1a.5.a</t>
  </si>
  <si>
    <t>Beskidu Śląskiego</t>
  </si>
  <si>
    <t>33</t>
  </si>
  <si>
    <t>Żyzna buczyna karpacka, odmiana zachodniokarpacka, forma reglowa</t>
  </si>
  <si>
    <t>III.C.2; III.A.5</t>
  </si>
  <si>
    <t>Sląsk Cieszyński,część górska, leśna; Podhale, Ziemia Żywiecka, Nowotawska</t>
  </si>
  <si>
    <t>Gmina Bielsko-Biała, Powiat Bielsko-Biała; Gmina Szczyrk, Powiat bielski; Gmina Wilkowice, Powiat bielski; Gmina Brenna,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</si>
  <si>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</si>
  <si>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</si>
  <si>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</si>
  <si>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</si>
  <si>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</si>
  <si>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</si>
  <si>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</si>
  <si>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</si>
  <si>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</si>
  <si>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</si>
  <si>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</si>
  <si>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</si>
  <si>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</si>
  <si>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</si>
  <si>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</si>
  <si>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</si>
  <si>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</si>
  <si>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</si>
  <si>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</si>
  <si>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</si>
  <si>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</si>
  <si>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</si>
  <si>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A3d</t>
  </si>
  <si>
    <t>4</t>
  </si>
  <si>
    <t>A3</t>
  </si>
  <si>
    <t>A3d</t>
  </si>
  <si>
    <t>5</t>
  </si>
  <si>
    <t>A5</t>
  </si>
  <si>
    <t>5</t>
  </si>
  <si>
    <t>A5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</si>
  <si>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</si>
  <si>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</si>
  <si>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</si>
  <si>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</si>
  <si>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</si>
  <si>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</si>
  <si>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</si>
  <si>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</si>
  <si>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</si>
  <si>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</si>
  <si>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</si>
  <si>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</si>
  <si>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</si>
  <si>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</si>
  <si>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</si>
  <si>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</si>
  <si>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</si>
  <si>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</si>
  <si>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</si>
  <si>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</si>
  <si>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</si>
  <si>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</si>
  <si>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</si>
  <si>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</si>
  <si>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</si>
  <si>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A10</t>
  </si>
  <si>
    <t>10</t>
  </si>
  <si>
    <t>A10</t>
  </si>
  <si>
    <t>1</t>
  </si>
  <si>
    <t>B1</t>
  </si>
  <si>
    <t>B1d</t>
  </si>
  <si>
    <t>2</t>
  </si>
  <si>
    <t>B11</t>
  </si>
  <si>
    <t>B11c</t>
  </si>
  <si>
    <t>funkcja produkcji leśnej, funkcja ochrony przyrody</t>
  </si>
  <si>
    <t>funkcja turystyczna, funkcja ekologiczna</t>
  </si>
  <si>
    <t>Pasmo Klimczoka - szeroki grzbiet w strefie piętra regla dolnego</t>
  </si>
  <si>
    <t>Adam Kaliszuk</t>
  </si>
  <si>
    <t>Klimczok - degradacja krajobrazu - silna erozja turystyczna w strefie użytkowanej polany grzbietowej</t>
  </si>
  <si>
    <t>Pasmo Klimczoka - otwarcie widokowe z grzbietu w kierunku Kotliny Żywieckiej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</si>
</sst>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14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19</v>
      </c>
    </row>
    <row r="7" spans="1:5" x14ac:dyDescent="0.25">
      <c r="A7" t="s">
        <v>70</v>
      </c>
      <c r="B7" t="s">
        <v>71</v>
      </c>
      <c r="C7" t="s">
        <v>72</v>
      </c>
      <c r="D7" s="3">
        <v>0.32</v>
      </c>
    </row>
    <row r="8" spans="1:5" x14ac:dyDescent="0.25">
      <c r="A8" t="s">
        <v>76</v>
      </c>
      <c r="B8" t="s">
        <v>77</v>
      </c>
      <c r="C8" t="s">
        <v>78</v>
      </c>
      <c r="D8" s="3">
        <v>98.260999999999996</v>
      </c>
    </row>
    <row r="9" spans="1:5" x14ac:dyDescent="0.25">
      <c r="A9" t="s">
        <v>82</v>
      </c>
      <c r="B9" t="s">
        <v>83</v>
      </c>
      <c r="C9" t="s">
        <v>84</v>
      </c>
      <c r="D9" s="3">
        <v>20.050999999999998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8.4000000000000005E-2</v>
      </c>
    </row>
    <row r="12" spans="1:5" x14ac:dyDescent="0.25">
      <c r="A12" t="s">
        <v>98</v>
      </c>
      <c r="B12" t="s">
        <v>99</v>
      </c>
      <c r="C12" t="s">
        <v>100</v>
      </c>
      <c r="D12" s="3">
        <v>95.772999999999996</v>
      </c>
    </row>
    <row r="13" spans="1:5" x14ac:dyDescent="0.25">
      <c r="A13" t="s">
        <v>104</v>
      </c>
      <c r="B13" t="s">
        <v>105</v>
      </c>
      <c r="C13" t="s">
        <v>106</v>
      </c>
      <c r="D13" s="3">
        <v>3.9340000000000002</v>
      </c>
    </row>
    <row r="14" spans="1:5" x14ac:dyDescent="0.25">
      <c r="A14" t="s">
        <v>110</v>
      </c>
      <c r="B14" t="s">
        <v>111</v>
      </c>
      <c r="C14" t="s">
        <v>112</v>
      </c>
      <c r="D14" s="3">
        <v>0.29299999999999998</v>
      </c>
    </row>
    <row r="15" spans="1:5" x14ac:dyDescent="0.25">
      <c r="A15" t="s">
        <v>116</v>
      </c>
      <c r="B15" t="s">
        <v>117</v>
      </c>
      <c r="C15" t="s">
        <v>117</v>
      </c>
      <c r="D15" s="3">
        <v>0.152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120</v>
      </c>
      <c r="B6" t="s">
        <v>121</v>
      </c>
      <c r="C6" t="s">
        <v>122</v>
      </c>
      <c r="D6" s="3">
        <v>0.23</v>
      </c>
    </row>
    <row r="7" spans="1:5" x14ac:dyDescent="0.25">
      <c r="A7" t="s">
        <v>123</v>
      </c>
      <c r="B7" t="s">
        <v>124</v>
      </c>
      <c r="C7" t="s">
        <v>125</v>
      </c>
      <c r="D7" s="3">
        <v>0.45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 t="s">
        <v>127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1.0440921859873453E-2</v>
      </c>
    </row>
    <row r="6" spans="1:4" x14ac:dyDescent="0.25">
      <c r="A6" t="s">
        <v>73</v>
      </c>
      <c r="B6" t="s">
        <v>74</v>
      </c>
      <c r="C6" t="s">
        <v>75</v>
      </c>
      <c r="D6" s="3">
        <v>-0.97901521874958264</v>
      </c>
    </row>
    <row r="7" spans="1:4" x14ac:dyDescent="0.25">
      <c r="A7" t="s">
        <v>79</v>
      </c>
      <c r="B7" t="s">
        <v>80</v>
      </c>
      <c r="C7" t="s">
        <v>81</v>
      </c>
      <c r="D7" s="3">
        <v>1.8425999388492753</v>
      </c>
    </row>
    <row r="8" spans="1:4" x14ac:dyDescent="0.25">
      <c r="A8" t="s">
        <v>85</v>
      </c>
      <c r="B8" t="s">
        <v>86</v>
      </c>
      <c r="C8" t="s">
        <v>87</v>
      </c>
      <c r="D8" s="3">
        <v>1.2785054123115875</v>
      </c>
    </row>
    <row r="9" spans="1:4" x14ac:dyDescent="0.25">
      <c r="A9" t="s">
        <v>90</v>
      </c>
      <c r="B9" t="s">
        <v>91</v>
      </c>
      <c r="C9" t="s">
        <v>91</v>
      </c>
      <c r="D9" s="3">
        <v>0.876101648705509</v>
      </c>
    </row>
    <row r="10" spans="1:4" x14ac:dyDescent="0.25">
      <c r="A10" t="s">
        <v>95</v>
      </c>
      <c r="B10" t="s">
        <v>96</v>
      </c>
      <c r="C10" t="s">
        <v>97</v>
      </c>
      <c r="D10" s="3">
        <v>-0.80163498459003468</v>
      </c>
    </row>
    <row r="11" spans="1:4" x14ac:dyDescent="0.25">
      <c r="A11" t="s">
        <v>101</v>
      </c>
      <c r="B11" t="s">
        <v>102</v>
      </c>
      <c r="C11" t="s">
        <v>103</v>
      </c>
      <c r="D11" s="3">
        <v>0.82719670796411104</v>
      </c>
    </row>
    <row r="12" spans="1:4" x14ac:dyDescent="0.25">
      <c r="A12" t="s">
        <v>107</v>
      </c>
      <c r="B12" t="s">
        <v>108</v>
      </c>
      <c r="C12" t="s">
        <v>109</v>
      </c>
      <c r="D12" s="3">
        <v>-0.38515730934023296</v>
      </c>
    </row>
    <row r="13" spans="1:4" x14ac:dyDescent="0.25">
      <c r="A13" t="s">
        <v>113</v>
      </c>
      <c r="B13" t="s">
        <v>114</v>
      </c>
      <c r="C13" t="s">
        <v>115</v>
      </c>
      <c r="D13" s="3">
        <v>-0.32065669476836045</v>
      </c>
    </row>
    <row r="14" spans="1:4" x14ac:dyDescent="0.25">
      <c r="A14" t="s">
        <v>118</v>
      </c>
      <c r="B14" t="s">
        <v>119</v>
      </c>
      <c r="C14" t="s">
        <v>119</v>
      </c>
      <c r="D14" s="3">
        <v>-1.3491119979470774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HYPERLINK("http://gridw.home.pl/pub/audyt/Dokumentacja_fotograficzna_kartograficzna/ID_1483/Mapa_ID_1483.jpg","Mapa_ID_1483.jpg")</f>
        <v>Mapa_ID_1483.jpg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128</v>
      </c>
      <c r="D6" s="3" t="s">
        <v>129</v>
      </c>
      <c r="E6" s="20">
        <v>44880</v>
      </c>
      <c r="F6">
        <v>19.015833000000001</v>
      </c>
      <c r="G6">
        <v>49.737222000000003</v>
      </c>
      <c r="H6" s="12" t="str">
        <f>HYPERLINK("https://gridw.home.pl/pub/audyt/Dokumentacja_fotograficzna_kartograficzna/ID_1483/1483_1.jpg","1483_1")</f>
        <v>1483_1</v>
      </c>
    </row>
    <row r="7" spans="1:8" x14ac:dyDescent="0.25">
      <c r="A7">
        <v>2</v>
      </c>
      <c r="B7" t="s">
        <v>48</v>
      </c>
      <c r="C7" t="s">
        <v>130</v>
      </c>
      <c r="D7" s="3" t="s">
        <v>129</v>
      </c>
      <c r="E7" s="20">
        <v>44880</v>
      </c>
      <c r="F7">
        <v>19.004722000000001</v>
      </c>
      <c r="G7">
        <v>49.738332999999997</v>
      </c>
      <c r="H7" s="12" t="str">
        <f>HYPERLINK("https://gridw.home.pl/pub/audyt/Dokumentacja_fotograficzna_kartograficzna/ID_1483/1483_2.jpg","1483_2")</f>
        <v>1483_2</v>
      </c>
    </row>
    <row r="8" spans="1:8" x14ac:dyDescent="0.25">
      <c r="A8">
        <v>3</v>
      </c>
      <c r="B8" t="s">
        <v>48</v>
      </c>
      <c r="C8" t="s">
        <v>131</v>
      </c>
      <c r="D8" s="3" t="s">
        <v>129</v>
      </c>
      <c r="E8" s="20">
        <v>44880</v>
      </c>
      <c r="F8">
        <v>19.025278</v>
      </c>
      <c r="G8">
        <v>49.738056</v>
      </c>
      <c r="H8" s="12" t="str">
        <f>HYPERLINK("https://gridw.home.pl/pub/audyt/Dokumentacja_fotograficzna_kartograficzna/ID_1483/1483_3.jpg","1483_3")</f>
        <v>1483_3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E7035ED-0B90-4452-8AF6-43AF279E9D7C}"/>
</file>

<file path=customXml/itemProps2.xml><?xml version="1.0" encoding="utf-8"?>
<ds:datastoreItem xmlns:ds="http://schemas.openxmlformats.org/officeDocument/2006/customXml" ds:itemID="{4A53D156-ABE8-4F7C-81DE-E329D60FE2E9}"/>
</file>

<file path=customXml/itemProps3.xml><?xml version="1.0" encoding="utf-8"?>
<ds:datastoreItem xmlns:ds="http://schemas.openxmlformats.org/officeDocument/2006/customXml" ds:itemID="{78AF8FBD-444A-4321-97DF-0284DE7F9A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