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44F46C6-7981-4433-B31E-923D2ED4E45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<sst xmlns="http://schemas.openxmlformats.org/spreadsheetml/2006/main" count="197" uniqueCount="142">
  <si>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</si>
  <si>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</si>
  <si>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</si>
  <si>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</si>
  <si>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</si>
  <si>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</si>
  <si>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</si>
  <si>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</si>
  <si>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</si>
  <si>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</si>
  <si>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</si>
  <si>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</si>
  <si>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</si>
  <si>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</si>
  <si>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</si>
  <si>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</si>
  <si>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</si>
  <si>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</si>
  <si>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</si>
  <si>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</si>
  <si>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</si>
  <si>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</si>
  <si>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</si>
  <si>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</si>
  <si>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</si>
  <si>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</si>
  <si>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</si>
  <si>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</si>
  <si>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</si>
  <si>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</si>
  <si>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</si>
  <si>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</si>
  <si>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</si>
  <si>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</si>
  <si>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</si>
  <si>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</si>
  <si>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</si>
  <si>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</si>
  <si>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</si>
  <si>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</si>
  <si>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</si>
  <si>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</si>
  <si>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</si>
  <si>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</si>
  <si>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</si>
  <si>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</si>
  <si>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</si>
  <si>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</si>
  <si>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24-341.13-116</t>
  </si>
  <si>
    <t>10e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</si>
  <si>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</si>
  <si>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</si>
  <si>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</si>
  <si>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</si>
  <si>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</si>
  <si>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</si>
  <si>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</si>
  <si>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16</t>
  </si>
  <si>
    <t>Grąd subkontynentalny, odmiana małopolska, forma wyżynna, seria uboga</t>
  </si>
  <si>
    <t>I.E.8</t>
  </si>
  <si>
    <t>Konurbacja katowicka, region przemysłowy</t>
  </si>
  <si>
    <t>Gmina Chorzów, Powiat Chorzów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</si>
  <si>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</si>
  <si>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</si>
  <si>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</si>
  <si>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</si>
  <si>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</si>
  <si>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</si>
  <si>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</si>
  <si>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</si>
  <si>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</si>
  <si>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</si>
  <si>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</si>
  <si>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</si>
  <si>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</si>
  <si>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</si>
  <si>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</si>
  <si>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</si>
  <si>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</si>
  <si>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</si>
  <si>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</si>
  <si>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</si>
  <si>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</si>
  <si>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</si>
  <si>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</si>
  <si>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</si>
  <si>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</si>
  <si>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</si>
  <si>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</si>
  <si>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</si>
  <si>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</si>
  <si>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</si>
  <si>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</si>
  <si>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</si>
  <si>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</si>
  <si>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</si>
  <si>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</si>
  <si>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</si>
  <si>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</si>
  <si>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</si>
  <si>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</si>
  <si>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</si>
  <si>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</si>
  <si>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</si>
  <si>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</si>
  <si>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</si>
  <si>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</si>
  <si>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</si>
  <si>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</si>
  <si>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</si>
  <si>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</si>
  <si>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</si>
  <si>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</si>
  <si>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</si>
  <si>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A8g</t>
  </si>
  <si>
    <t>9</t>
  </si>
  <si>
    <t>A8</t>
  </si>
  <si>
    <t>A8g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</si>
  <si>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</si>
  <si>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</si>
  <si>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</si>
  <si>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</si>
  <si>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</si>
  <si>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</si>
  <si>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</si>
  <si>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</si>
  <si>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</si>
  <si>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</si>
  <si>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</si>
  <si>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B11</t>
  </si>
  <si>
    <t>B11b</t>
  </si>
  <si>
    <t>funkcja rekreacyjno-sportowa, funkcja rozrywkowo-wypoczynkowa</t>
  </si>
  <si>
    <t>funkcja turystyczna, funkcja estetyczna</t>
  </si>
  <si>
    <t>Widok z balonu na Park Śląski – z wysokości około ok. 1000 m.</t>
  </si>
  <si>
    <t>Urszula Myga-Piątek</t>
  </si>
  <si>
    <t>Park Śląski – widok z balonu z wysokości około ok. 1000 m. – dobrze widoczna infrastruktura PŚ oraz otoczenie jednostek 10 c (osiedla mieszkaniowe)</t>
  </si>
  <si>
    <t>Wnętrze krajobrazowe Parku Śląskiego z infrastrukturą wypoczynkową – Altany Biesiadne</t>
  </si>
  <si>
    <t>Duży Staw – na drugim planie Stadion Śląski (23 maja 2022)</t>
  </si>
  <si>
    <t>Aleja spacerowa - oś widokowa Parku – wejście od strony Żyrafy i Osiedla Tysiąclecia w Katowicach</t>
  </si>
  <si>
    <t>Fragment Ogrodu Japońskiego</t>
  </si>
  <si>
    <t>Kolejka Linowa „Elka”</t>
  </si>
  <si>
    <t>Przykład obiektów architektury modernistycznej Parku Śląskiego - Hala Wystaw „Kapelusz”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</si>
</sst>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6.2</v>
      </c>
    </row>
    <row r="7" spans="1:5" x14ac:dyDescent="0.25">
      <c r="A7" t="s">
        <v>70</v>
      </c>
      <c r="B7" t="s">
        <v>71</v>
      </c>
      <c r="C7" t="s">
        <v>72</v>
      </c>
      <c r="D7" s="3">
        <v>1.3460000000000001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4.9669999999999996</v>
      </c>
    </row>
    <row r="9" spans="1:5" x14ac:dyDescent="0.25">
      <c r="A9" t="s">
        <v>82</v>
      </c>
      <c r="B9" t="s">
        <v>83</v>
      </c>
      <c r="C9" t="s">
        <v>84</v>
      </c>
      <c r="D9" s="3">
        <v>1.3620000000000001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56.420999999999999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21.742000000000001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3.5430000000000001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4.9130000000000003</v>
      </c>
    </row>
    <row r="14" spans="1:5" x14ac:dyDescent="0.25">
      <c r="A14" t="s">
        <v>112</v>
      </c>
      <c r="B14" t="s">
        <v>113</v>
      </c>
      <c r="C14" t="s">
        <v>114</v>
      </c>
      <c r="D14" s="3">
        <v>0.09</v>
      </c>
    </row>
    <row r="15" spans="1:5" x14ac:dyDescent="0.25">
      <c r="A15" t="s">
        <v>118</v>
      </c>
      <c r="B15" t="s">
        <v>119</v>
      </c>
      <c r="C15" t="s">
        <v>120</v>
      </c>
      <c r="D15" s="3">
        <v>13.273</v>
      </c>
    </row>
    <row r="16" spans="1:5" x14ac:dyDescent="0.25">
      <c r="A16" t="s">
        <v>124</v>
      </c>
      <c r="B16" t="s">
        <v>125</v>
      </c>
      <c r="C16" t="s">
        <v>125</v>
      </c>
      <c r="D16" s="3">
        <v>1.7270000000000001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0.89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54.6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131</v>
      </c>
      <c r="C8" s="11"/>
    </row>
    <row r="9" spans="1:3" x14ac:dyDescent="0.25">
      <c r="A9" s="1" t="s">
        <v>27</v>
      </c>
      <c r="B9" s="10" t="s">
        <v>132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0.26704119961143852</v>
      </c>
    </row>
    <row r="6" spans="1:4" x14ac:dyDescent="0.25">
      <c r="A6" t="s">
        <v>73</v>
      </c>
      <c r="B6" t="s">
        <v>74</v>
      </c>
      <c r="C6" t="s">
        <v>75</v>
      </c>
      <c r="D6" s="3">
        <v>1.3240229266934891</v>
      </c>
    </row>
    <row r="7" spans="1:4" x14ac:dyDescent="0.25">
      <c r="A7" t="s">
        <v>79</v>
      </c>
      <c r="B7" t="s">
        <v>80</v>
      </c>
      <c r="C7" t="s">
        <v>81</v>
      </c>
      <c r="D7" s="3">
        <v>0.63355040295246567</v>
      </c>
    </row>
    <row r="8" spans="1:4" x14ac:dyDescent="0.25">
      <c r="A8" t="s">
        <v>85</v>
      </c>
      <c r="B8" t="s">
        <v>86</v>
      </c>
      <c r="C8" t="s">
        <v>87</v>
      </c>
      <c r="D8" s="3">
        <v>-0.89403404960040944</v>
      </c>
    </row>
    <row r="9" spans="1:4" x14ac:dyDescent="0.25">
      <c r="A9" t="s">
        <v>91</v>
      </c>
      <c r="B9" t="s">
        <v>92</v>
      </c>
      <c r="C9" t="s">
        <v>93</v>
      </c>
      <c r="D9" s="3">
        <v>0.70255867811071249</v>
      </c>
    </row>
    <row r="10" spans="1:4" x14ac:dyDescent="0.25">
      <c r="A10" t="s">
        <v>97</v>
      </c>
      <c r="B10" t="s">
        <v>98</v>
      </c>
      <c r="C10" t="s">
        <v>99</v>
      </c>
      <c r="D10" s="3">
        <v>-4.3062308778552487E-2</v>
      </c>
    </row>
    <row r="11" spans="1:4" x14ac:dyDescent="0.25">
      <c r="A11" t="s">
        <v>103</v>
      </c>
      <c r="B11" t="s">
        <v>104</v>
      </c>
      <c r="C11" t="s">
        <v>105</v>
      </c>
      <c r="D11" s="3">
        <v>-8.4755309010585683E-3</v>
      </c>
    </row>
    <row r="12" spans="1:4" x14ac:dyDescent="0.25">
      <c r="A12" t="s">
        <v>109</v>
      </c>
      <c r="B12" t="s">
        <v>110</v>
      </c>
      <c r="C12" t="s">
        <v>111</v>
      </c>
      <c r="D12" s="3">
        <v>-0.30912497334233519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-0.40319615418638161</v>
      </c>
    </row>
    <row r="14" spans="1:4" x14ac:dyDescent="0.25">
      <c r="A14" t="s">
        <v>121</v>
      </c>
      <c r="B14" t="s">
        <v>122</v>
      </c>
      <c r="C14" t="s">
        <v>123</v>
      </c>
      <c r="D14" s="3">
        <v>-0.72404043561088527</v>
      </c>
    </row>
    <row r="15" spans="1:4" x14ac:dyDescent="0.25">
      <c r="A15" t="s">
        <v>126</v>
      </c>
      <c r="B15" t="s">
        <v>127</v>
      </c>
      <c r="C15" t="s">
        <v>127</v>
      </c>
      <c r="D15" s="3">
        <v>0.22750528998902497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HYPERLINK("http://gridw.home.pl/pub/audyt/Dokumentacja_fotograficzna_kartograficzna/ID_230/Mapa_ID_230.jpg","Mapa_ID_230.jpg")</f>
        <v>Mapa_ID_230.jpg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45007</v>
      </c>
      <c r="F6" t="s">
        <v>35</v>
      </c>
      <c r="G6" t="s">
        <v>35</v>
      </c>
      <c r="H6" s="12" t="str">
        <f>HYPERLINK("https://gridw.home.pl/pub/audyt/Dokumentacja_fotograficzna_kartograficzna/ID_230/230_1.jpg","230_1")</f>
        <v>230_1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45007</v>
      </c>
      <c r="F7" t="s">
        <v>35</v>
      </c>
      <c r="G7" t="s">
        <v>35</v>
      </c>
      <c r="H7" s="12" t="str">
        <f>HYPERLINK("https://gridw.home.pl/pub/audyt/Dokumentacja_fotograficzna_kartograficzna/ID_230/230_2.jpg","230_2")</f>
        <v>230_2</v>
      </c>
    </row>
    <row r="8" spans="1:8" x14ac:dyDescent="0.25">
      <c r="A8">
        <v>3</v>
      </c>
      <c r="B8" t="s">
        <v>48</v>
      </c>
      <c r="C8" t="s">
        <v>136</v>
      </c>
      <c r="D8" s="3" t="s">
        <v>134</v>
      </c>
      <c r="E8" s="20">
        <v>45007</v>
      </c>
      <c r="F8" t="s">
        <v>35</v>
      </c>
      <c r="G8" t="s">
        <v>35</v>
      </c>
      <c r="H8" s="12" t="str">
        <f>HYPERLINK("https://gridw.home.pl/pub/audyt/Dokumentacja_fotograficzna_kartograficzna/ID_230/230_3.jpg","230_3")</f>
        <v>230_3</v>
      </c>
    </row>
    <row r="9" spans="1:8" x14ac:dyDescent="0.25">
      <c r="A9">
        <v>4</v>
      </c>
      <c r="B9" t="s">
        <v>48</v>
      </c>
      <c r="C9" t="s">
        <v>137</v>
      </c>
      <c r="D9" s="3" t="s">
        <v>134</v>
      </c>
      <c r="E9" s="20">
        <v>45008</v>
      </c>
      <c r="F9" t="s">
        <v>35</v>
      </c>
      <c r="G9" t="s">
        <v>35</v>
      </c>
      <c r="H9" s="12" t="str">
        <f>HYPERLINK("https://gridw.home.pl/pub/audyt/Dokumentacja_fotograficzna_kartograficzna/ID_230/230_4.jpg","230_4")</f>
        <v>230_4</v>
      </c>
    </row>
    <row r="10" spans="1:8" x14ac:dyDescent="0.25">
      <c r="A10">
        <v>5</v>
      </c>
      <c r="B10" t="s">
        <v>48</v>
      </c>
      <c r="C10" t="s">
        <v>138</v>
      </c>
      <c r="D10" s="3" t="s">
        <v>134</v>
      </c>
      <c r="E10" s="20">
        <v>45007</v>
      </c>
      <c r="F10" t="s">
        <v>35</v>
      </c>
      <c r="G10" t="s">
        <v>35</v>
      </c>
      <c r="H10" s="12" t="str">
        <f>HYPERLINK("https://gridw.home.pl/pub/audyt/Dokumentacja_fotograficzna_kartograficzna/ID_230/230_5.jpg","230_5")</f>
        <v>230_5</v>
      </c>
    </row>
    <row r="11" spans="1:8" x14ac:dyDescent="0.25">
      <c r="A11">
        <v>6</v>
      </c>
      <c r="B11" t="s">
        <v>48</v>
      </c>
      <c r="C11" t="s">
        <v>139</v>
      </c>
      <c r="D11" s="3" t="s">
        <v>134</v>
      </c>
      <c r="E11" s="20">
        <v>45007</v>
      </c>
      <c r="F11" t="s">
        <v>35</v>
      </c>
      <c r="G11" t="s">
        <v>35</v>
      </c>
      <c r="H11" s="12" t="str">
        <f>HYPERLINK("https://gridw.home.pl/pub/audyt/Dokumentacja_fotograficzna_kartograficzna/ID_230/230_6.jpg","230_6")</f>
        <v>230_6</v>
      </c>
    </row>
    <row r="12" spans="1:8" x14ac:dyDescent="0.25">
      <c r="A12">
        <v>7</v>
      </c>
      <c r="B12" t="s">
        <v>48</v>
      </c>
      <c r="C12" t="s">
        <v>140</v>
      </c>
      <c r="D12" s="3" t="s">
        <v>134</v>
      </c>
      <c r="E12" s="20">
        <v>45007</v>
      </c>
      <c r="F12" t="s">
        <v>35</v>
      </c>
      <c r="G12" t="s">
        <v>35</v>
      </c>
      <c r="H12" s="12" t="str">
        <f>HYPERLINK("https://gridw.home.pl/pub/audyt/Dokumentacja_fotograficzna_kartograficzna/ID_230/230_7.jpg","230_7")</f>
        <v>230_7</v>
      </c>
    </row>
    <row r="13" spans="1:8" x14ac:dyDescent="0.25">
      <c r="A13">
        <v>8</v>
      </c>
      <c r="B13" t="s">
        <v>48</v>
      </c>
      <c r="C13" t="s">
        <v>141</v>
      </c>
      <c r="D13" s="3" t="s">
        <v>134</v>
      </c>
      <c r="E13" s="20">
        <v>45007</v>
      </c>
      <c r="F13" t="s">
        <v>35</v>
      </c>
      <c r="G13" t="s">
        <v>35</v>
      </c>
      <c r="H13" s="12" t="str">
        <f>HYPERLINK("https://gridw.home.pl/pub/audyt/Dokumentacja_fotograficzna_kartograficzna/ID_230/230_8.jpg","230_8")</f>
        <v>230_8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8E0A56-D43C-45C0-9B18-C78C28C8375D}"/>
</file>

<file path=customXml/itemProps2.xml><?xml version="1.0" encoding="utf-8"?>
<ds:datastoreItem xmlns:ds="http://schemas.openxmlformats.org/officeDocument/2006/customXml" ds:itemID="{98C7D97B-A049-43C3-ABF3-779F2BC7EB80}"/>
</file>

<file path=customXml/itemProps3.xml><?xml version="1.0" encoding="utf-8"?>
<ds:datastoreItem xmlns:ds="http://schemas.openxmlformats.org/officeDocument/2006/customXml" ds:itemID="{8B0C1548-58B9-4827-AF78-51608877E6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