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3EC8A27-405B-4D62-B72E-3D593365FDF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<sst xmlns="http://schemas.openxmlformats.org/spreadsheetml/2006/main" count="226" uniqueCount="187">
  <si>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</si>
  <si>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</si>
  <si>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</si>
  <si>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</si>
  <si>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</si>
  <si>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</si>
  <si>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</si>
  <si>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</si>
  <si>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</si>
  <si>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</si>
  <si>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</si>
  <si>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</si>
  <si>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</si>
  <si>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</si>
  <si>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</si>
  <si>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</si>
  <si>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</si>
  <si>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</si>
  <si>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</si>
  <si>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</si>
  <si>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</si>
  <si>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</si>
  <si>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</si>
  <si>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</si>
  <si>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</si>
  <si>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</si>
  <si>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</si>
  <si>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</si>
  <si>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</si>
  <si>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</si>
  <si>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</si>
  <si>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</si>
  <si>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</si>
  <si>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</si>
  <si>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</si>
  <si>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</si>
  <si>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</si>
  <si>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</si>
  <si>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</si>
  <si>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</si>
  <si>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</si>
  <si>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</si>
  <si>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</si>
  <si>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</si>
  <si>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</si>
  <si>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</si>
  <si>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</si>
  <si>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</si>
  <si>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24-341.21-008</t>
  </si>
  <si>
    <t>2a</t>
  </si>
  <si>
    <t>G</t>
  </si>
  <si>
    <t>341.21</t>
  </si>
  <si>
    <t>Wyżyna Wieluńska</t>
  </si>
  <si>
    <t>Dolin i Obniżeń</t>
  </si>
  <si>
    <t>Zalewowych den dolin - akumulacyjne: Równin zalewowych w terenach nizinnych i wyżynnych</t>
  </si>
  <si>
    <t>C.2.2.a</t>
  </si>
  <si>
    <t>Krzepicki</t>
  </si>
  <si>
    <t>2; 5</t>
  </si>
  <si>
    <t>Nadrzeczne łęgi wierzbowo-topolowe; Niżowy łęg jesionowo-olszowy</t>
  </si>
  <si>
    <t>II.A.24</t>
  </si>
  <si>
    <t>Jura Krakowsko-Częstochowska – część północna</t>
  </si>
  <si>
    <t>Gmina Kłobuck, Powiat kłobucki; Gmina Miedźno, Powiat kłobucki; Gmina Popów, Powiat kłobucki; Gmina Lipie, Powiat kłobucki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</si>
  <si>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</si>
  <si>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</si>
  <si>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</si>
  <si>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</si>
  <si>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</si>
  <si>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</si>
  <si>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</si>
  <si>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</si>
  <si>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</si>
  <si>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</si>
  <si>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</si>
  <si>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</si>
  <si>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</si>
  <si>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</si>
  <si>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</si>
  <si>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</si>
  <si>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</si>
  <si>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</si>
  <si>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</si>
  <si>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</si>
  <si>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</si>
  <si>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</si>
  <si>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</si>
  <si>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</si>
  <si>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</si>
  <si>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</si>
  <si>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</si>
  <si>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A5</t>
  </si>
  <si>
    <t>5</t>
  </si>
  <si>
    <t>A5</t>
  </si>
  <si>
    <t>6</t>
  </si>
  <si>
    <t>A6</t>
  </si>
  <si>
    <t>A6a</t>
  </si>
  <si>
    <t>6</t>
  </si>
  <si>
    <t>A6</t>
  </si>
  <si>
    <t>A6a</t>
  </si>
  <si>
    <t>7</t>
  </si>
  <si>
    <t>A7</t>
  </si>
  <si>
    <t>A7a</t>
  </si>
  <si>
    <t>7</t>
  </si>
  <si>
    <t>A7</t>
  </si>
  <si>
    <t>A7a</t>
  </si>
  <si>
    <t>8</t>
  </si>
  <si>
    <t>A7</t>
  </si>
  <si>
    <t>A7d</t>
  </si>
  <si>
    <t>8</t>
  </si>
  <si>
    <t>A7</t>
  </si>
  <si>
    <t>A7d</t>
  </si>
  <si>
    <t>9</t>
  </si>
  <si>
    <t>A7</t>
  </si>
  <si>
    <t>A7e</t>
  </si>
  <si>
    <t>9</t>
  </si>
  <si>
    <t>A7</t>
  </si>
  <si>
    <t>A7e</t>
  </si>
  <si>
    <t>10</t>
  </si>
  <si>
    <t>A8</t>
  </si>
  <si>
    <t>A8a</t>
  </si>
  <si>
    <t>10</t>
  </si>
  <si>
    <t>A8</t>
  </si>
  <si>
    <t>A8a</t>
  </si>
  <si>
    <t>11</t>
  </si>
  <si>
    <t>A8</t>
  </si>
  <si>
    <t>A8b</t>
  </si>
  <si>
    <t>11</t>
  </si>
  <si>
    <t>A8</t>
  </si>
  <si>
    <t>A8b</t>
  </si>
  <si>
    <t>12</t>
  </si>
  <si>
    <t>A8</t>
  </si>
  <si>
    <t>A8c</t>
  </si>
  <si>
    <t>12</t>
  </si>
  <si>
    <t>A8</t>
  </si>
  <si>
    <t>A8c</t>
  </si>
  <si>
    <t>13</t>
  </si>
  <si>
    <t>A8</t>
  </si>
  <si>
    <t>A8e</t>
  </si>
  <si>
    <t>13</t>
  </si>
  <si>
    <t>A8</t>
  </si>
  <si>
    <t>A8e</t>
  </si>
  <si>
    <t>14</t>
  </si>
  <si>
    <t>A8</t>
  </si>
  <si>
    <t>A8f</t>
  </si>
  <si>
    <t>14</t>
  </si>
  <si>
    <t>A8</t>
  </si>
  <si>
    <t>A8f</t>
  </si>
  <si>
    <t>15</t>
  </si>
  <si>
    <t>A8</t>
  </si>
  <si>
    <t>A8g</t>
  </si>
  <si>
    <t>15</t>
  </si>
  <si>
    <t>A8</t>
  </si>
  <si>
    <t>A8g</t>
  </si>
  <si>
    <t>16</t>
  </si>
  <si>
    <t>A8</t>
  </si>
  <si>
    <t>A8h</t>
  </si>
  <si>
    <t>16</t>
  </si>
  <si>
    <t>A8</t>
  </si>
  <si>
    <t>A8h</t>
  </si>
  <si>
    <t>17</t>
  </si>
  <si>
    <t>A10</t>
  </si>
  <si>
    <t>17</t>
  </si>
  <si>
    <t>A10</t>
  </si>
  <si>
    <t>1</t>
  </si>
  <si>
    <t>B1</t>
  </si>
  <si>
    <t>B1f</t>
  </si>
  <si>
    <t>2</t>
  </si>
  <si>
    <t>B4</t>
  </si>
  <si>
    <t>B4a</t>
  </si>
  <si>
    <t>3</t>
  </si>
  <si>
    <t>B4</t>
  </si>
  <si>
    <t>B4d</t>
  </si>
  <si>
    <t>4</t>
  </si>
  <si>
    <t>B4</t>
  </si>
  <si>
    <t>B4f</t>
  </si>
  <si>
    <t>5</t>
  </si>
  <si>
    <t>B5</t>
  </si>
  <si>
    <t>B5a</t>
  </si>
  <si>
    <t>funkcja ekologiczna, funkcja produkcji rolnej</t>
  </si>
  <si>
    <t>funkcja gospodarki wodnej i rybackiej, funkcja produkcji leśnej</t>
  </si>
  <si>
    <t>JK prezentująca m. Łobodno</t>
  </si>
  <si>
    <t>Jerzy Nita</t>
  </si>
  <si>
    <t>JK prezentująca m. Ostrowy nad Okszą</t>
  </si>
  <si>
    <t>JK prezentująca m. Ostrowy nad Okszą, zalew</t>
  </si>
  <si>
    <t>JK prezentująca m. Popów - rz. Liswarta</t>
  </si>
  <si>
    <t>JK prezentująca m. Danków</t>
  </si>
  <si>
    <t>JK prezentująca m. Bujecko, dol. Liswarty</t>
  </si>
  <si>
    <t>JK prezentująca m.Bujecko, skarpa dol. Liswarty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</si>
</sst>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04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73</v>
      </c>
    </row>
    <row r="7" spans="1:5" x14ac:dyDescent="0.25">
      <c r="A7" t="s">
        <v>70</v>
      </c>
      <c r="B7" t="s">
        <v>71</v>
      </c>
      <c r="C7" t="s">
        <v>72</v>
      </c>
      <c r="D7" s="3">
        <v>5.0599999999999996</v>
      </c>
    </row>
    <row r="8" spans="1:5" x14ac:dyDescent="0.25">
      <c r="A8" t="s">
        <v>76</v>
      </c>
      <c r="B8" t="s">
        <v>77</v>
      </c>
      <c r="C8" t="s">
        <v>78</v>
      </c>
      <c r="D8" s="3">
        <v>1.58</v>
      </c>
    </row>
    <row r="9" spans="1:5" x14ac:dyDescent="0.25">
      <c r="A9" t="s">
        <v>82</v>
      </c>
      <c r="B9" t="s">
        <v>83</v>
      </c>
      <c r="C9" t="s">
        <v>84</v>
      </c>
      <c r="D9" s="3">
        <v>11.996</v>
      </c>
    </row>
    <row r="10" spans="1:5" x14ac:dyDescent="0.25">
      <c r="A10" t="s">
        <v>88</v>
      </c>
      <c r="B10" t="s">
        <v>89</v>
      </c>
      <c r="C10" t="s">
        <v>89</v>
      </c>
      <c r="D10" s="3">
        <v>82.206999999999994</v>
      </c>
    </row>
    <row r="11" spans="1:5" x14ac:dyDescent="0.25">
      <c r="A11" t="s">
        <v>92</v>
      </c>
      <c r="B11" t="s">
        <v>93</v>
      </c>
      <c r="C11" t="s">
        <v>94</v>
      </c>
      <c r="D11" s="3">
        <v>0.74299999999999999</v>
      </c>
    </row>
    <row r="12" spans="1:5" x14ac:dyDescent="0.25">
      <c r="A12" t="s">
        <v>98</v>
      </c>
      <c r="B12" t="s">
        <v>99</v>
      </c>
      <c r="C12" t="s">
        <v>100</v>
      </c>
      <c r="D12" s="3">
        <v>4.0750000000000002</v>
      </c>
    </row>
    <row r="13" spans="1:5" x14ac:dyDescent="0.25">
      <c r="A13" t="s">
        <v>104</v>
      </c>
      <c r="B13" t="s">
        <v>105</v>
      </c>
      <c r="C13" t="s">
        <v>106</v>
      </c>
      <c r="D13" s="3">
        <v>0.56100000000000005</v>
      </c>
    </row>
    <row r="14" spans="1:5" x14ac:dyDescent="0.25">
      <c r="A14" t="s">
        <v>110</v>
      </c>
      <c r="B14" t="s">
        <v>111</v>
      </c>
      <c r="C14" t="s">
        <v>112</v>
      </c>
      <c r="D14" s="3">
        <v>1.464</v>
      </c>
    </row>
    <row r="15" spans="1:5" x14ac:dyDescent="0.25">
      <c r="A15" t="s">
        <v>116</v>
      </c>
      <c r="B15" t="s">
        <v>117</v>
      </c>
      <c r="C15" t="s">
        <v>118</v>
      </c>
      <c r="D15" s="3">
        <v>34.384</v>
      </c>
    </row>
    <row r="16" spans="1:5" x14ac:dyDescent="0.25">
      <c r="A16" t="s">
        <v>122</v>
      </c>
      <c r="B16" t="s">
        <v>123</v>
      </c>
      <c r="C16" t="s">
        <v>124</v>
      </c>
      <c r="D16" s="3">
        <v>2.7879999999999998</v>
      </c>
    </row>
    <row r="17" spans="1:4" x14ac:dyDescent="0.25">
      <c r="A17" t="s">
        <v>128</v>
      </c>
      <c r="B17" t="s">
        <v>129</v>
      </c>
      <c r="C17" t="s">
        <v>130</v>
      </c>
      <c r="D17" s="3">
        <v>42.37</v>
      </c>
    </row>
    <row r="18" spans="1:4" x14ac:dyDescent="0.25">
      <c r="A18" t="s">
        <v>134</v>
      </c>
      <c r="B18" t="s">
        <v>135</v>
      </c>
      <c r="C18" t="s">
        <v>136</v>
      </c>
      <c r="D18" s="3">
        <v>7.4640000000000004</v>
      </c>
    </row>
    <row r="19" spans="1:4" x14ac:dyDescent="0.25">
      <c r="A19" t="s">
        <v>140</v>
      </c>
      <c r="B19" t="s">
        <v>141</v>
      </c>
      <c r="C19" t="s">
        <v>142</v>
      </c>
      <c r="D19" s="3">
        <v>2.4249999999999998</v>
      </c>
    </row>
    <row r="20" spans="1:4" x14ac:dyDescent="0.25">
      <c r="A20" t="s">
        <v>146</v>
      </c>
      <c r="B20" t="s">
        <v>147</v>
      </c>
      <c r="C20" t="s">
        <v>148</v>
      </c>
      <c r="D20" s="3">
        <v>9.7509999999999994</v>
      </c>
    </row>
    <row r="21" spans="1:4" x14ac:dyDescent="0.25">
      <c r="A21" t="s">
        <v>152</v>
      </c>
      <c r="B21" t="s">
        <v>153</v>
      </c>
      <c r="C21" t="s">
        <v>154</v>
      </c>
      <c r="D21" s="3">
        <v>0.81799999999999995</v>
      </c>
    </row>
    <row r="22" spans="1:4" x14ac:dyDescent="0.25">
      <c r="A22" t="s">
        <v>158</v>
      </c>
      <c r="B22" t="s">
        <v>159</v>
      </c>
      <c r="C22" t="s">
        <v>159</v>
      </c>
      <c r="D22" s="3">
        <v>1.992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1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162</v>
      </c>
      <c r="B6" t="s">
        <v>163</v>
      </c>
      <c r="C6" t="s">
        <v>164</v>
      </c>
      <c r="D6" s="3">
        <v>0.08</v>
      </c>
    </row>
    <row r="7" spans="1:5" x14ac:dyDescent="0.25">
      <c r="A7" t="s">
        <v>165</v>
      </c>
      <c r="B7" t="s">
        <v>166</v>
      </c>
      <c r="C7" t="s">
        <v>167</v>
      </c>
      <c r="D7" s="3">
        <v>0.08</v>
      </c>
    </row>
    <row r="8" spans="1:5" x14ac:dyDescent="0.25">
      <c r="A8" t="s">
        <v>168</v>
      </c>
      <c r="B8" t="s">
        <v>169</v>
      </c>
      <c r="C8" t="s">
        <v>170</v>
      </c>
      <c r="D8" s="3">
        <v>0.08</v>
      </c>
    </row>
    <row r="9" spans="1:5" x14ac:dyDescent="0.25">
      <c r="A9" t="s">
        <v>171</v>
      </c>
      <c r="B9" t="s">
        <v>172</v>
      </c>
      <c r="C9" t="s">
        <v>173</v>
      </c>
      <c r="D9" s="3">
        <v>0.08</v>
      </c>
    </row>
    <row r="10" spans="1:5" x14ac:dyDescent="0.25">
      <c r="A10" t="s">
        <v>174</v>
      </c>
      <c r="B10" t="s">
        <v>175</v>
      </c>
      <c r="C10" t="s">
        <v>176</v>
      </c>
      <c r="D10" s="3">
        <v>0.08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177</v>
      </c>
      <c r="C8" s="11"/>
    </row>
    <row r="9" spans="1:3" x14ac:dyDescent="0.25">
      <c r="A9" s="1" t="s">
        <v>27</v>
      </c>
      <c r="B9" s="10" t="s">
        <v>178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21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2.6043684328041143</v>
      </c>
    </row>
    <row r="6" spans="1:4" x14ac:dyDescent="0.25">
      <c r="A6" t="s">
        <v>73</v>
      </c>
      <c r="B6" t="s">
        <v>74</v>
      </c>
      <c r="C6" t="s">
        <v>75</v>
      </c>
      <c r="D6" s="3">
        <v>6.3941799025301227E-2</v>
      </c>
    </row>
    <row r="7" spans="1:4" x14ac:dyDescent="0.25">
      <c r="A7" t="s">
        <v>79</v>
      </c>
      <c r="B7" t="s">
        <v>80</v>
      </c>
      <c r="C7" t="s">
        <v>81</v>
      </c>
      <c r="D7" s="3">
        <v>-0.23761504701219274</v>
      </c>
    </row>
    <row r="8" spans="1:4" x14ac:dyDescent="0.25">
      <c r="A8" t="s">
        <v>85</v>
      </c>
      <c r="B8" t="s">
        <v>86</v>
      </c>
      <c r="C8" t="s">
        <v>87</v>
      </c>
      <c r="D8" s="3">
        <v>1.7644189136472159</v>
      </c>
    </row>
    <row r="9" spans="1:4" x14ac:dyDescent="0.25">
      <c r="A9" t="s">
        <v>90</v>
      </c>
      <c r="B9" t="s">
        <v>91</v>
      </c>
      <c r="C9" t="s">
        <v>91</v>
      </c>
      <c r="D9" s="3">
        <v>0.80066649275491131</v>
      </c>
    </row>
    <row r="10" spans="1:4" x14ac:dyDescent="0.25">
      <c r="A10" t="s">
        <v>95</v>
      </c>
      <c r="B10" t="s">
        <v>96</v>
      </c>
      <c r="C10" t="s">
        <v>97</v>
      </c>
      <c r="D10" s="3">
        <v>-0.30700245003225246</v>
      </c>
    </row>
    <row r="11" spans="1:4" x14ac:dyDescent="0.25">
      <c r="A11" t="s">
        <v>101</v>
      </c>
      <c r="B11" t="s">
        <v>102</v>
      </c>
      <c r="C11" t="s">
        <v>103</v>
      </c>
      <c r="D11" s="3">
        <v>0.12554055907587094</v>
      </c>
    </row>
    <row r="12" spans="1:4" x14ac:dyDescent="0.25">
      <c r="A12" t="s">
        <v>107</v>
      </c>
      <c r="B12" t="s">
        <v>108</v>
      </c>
      <c r="C12" t="s">
        <v>109</v>
      </c>
      <c r="D12" s="3">
        <v>-0.45298606140511227</v>
      </c>
    </row>
    <row r="13" spans="1:4" x14ac:dyDescent="0.25">
      <c r="A13" t="s">
        <v>113</v>
      </c>
      <c r="B13" t="s">
        <v>114</v>
      </c>
      <c r="C13" t="s">
        <v>115</v>
      </c>
      <c r="D13" s="3">
        <v>-0.3546215781108934</v>
      </c>
    </row>
    <row r="14" spans="1:4" x14ac:dyDescent="0.25">
      <c r="A14" t="s">
        <v>119</v>
      </c>
      <c r="B14" t="s">
        <v>120</v>
      </c>
      <c r="C14" t="s">
        <v>121</v>
      </c>
      <c r="D14" s="3">
        <v>1.3166144841034111</v>
      </c>
    </row>
    <row r="15" spans="1:4" x14ac:dyDescent="0.25">
      <c r="A15" t="s">
        <v>125</v>
      </c>
      <c r="B15" t="s">
        <v>126</v>
      </c>
      <c r="C15" t="s">
        <v>127</v>
      </c>
      <c r="D15" s="3">
        <v>-0.75309344106716147</v>
      </c>
    </row>
    <row r="16" spans="1:4" x14ac:dyDescent="0.25">
      <c r="A16" t="s">
        <v>131</v>
      </c>
      <c r="B16" t="s">
        <v>132</v>
      </c>
      <c r="C16" t="s">
        <v>133</v>
      </c>
      <c r="D16" s="3">
        <v>-0.53695136293011991</v>
      </c>
    </row>
    <row r="17" spans="1:4" x14ac:dyDescent="0.25">
      <c r="A17" t="s">
        <v>137</v>
      </c>
      <c r="B17" t="s">
        <v>138</v>
      </c>
      <c r="C17" t="s">
        <v>139</v>
      </c>
      <c r="D17" s="3">
        <v>0.52719942434968958</v>
      </c>
    </row>
    <row r="18" spans="1:4" x14ac:dyDescent="0.25">
      <c r="A18" t="s">
        <v>143</v>
      </c>
      <c r="B18" t="s">
        <v>144</v>
      </c>
      <c r="C18" t="s">
        <v>145</v>
      </c>
      <c r="D18" s="3">
        <v>0.11546643205474259</v>
      </c>
    </row>
    <row r="19" spans="1:4" x14ac:dyDescent="0.25">
      <c r="A19" t="s">
        <v>149</v>
      </c>
      <c r="B19" t="s">
        <v>150</v>
      </c>
      <c r="C19" t="s">
        <v>151</v>
      </c>
      <c r="D19" s="3">
        <v>1.5690777532792726</v>
      </c>
    </row>
    <row r="20" spans="1:4" x14ac:dyDescent="0.25">
      <c r="A20" t="s">
        <v>155</v>
      </c>
      <c r="B20" t="s">
        <v>156</v>
      </c>
      <c r="C20" t="s">
        <v>157</v>
      </c>
      <c r="D20" s="3">
        <v>-0.49964957259483506</v>
      </c>
    </row>
    <row r="21" spans="1:4" x14ac:dyDescent="0.25">
      <c r="A21" t="s">
        <v>160</v>
      </c>
      <c r="B21" t="s">
        <v>161</v>
      </c>
      <c r="C21" t="s">
        <v>161</v>
      </c>
      <c r="D21" s="3">
        <v>1.3355741140690716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HYPERLINK("http://gridw.home.pl/pub/audyt/Dokumentacja_fotograficzna_kartograficzna/ID_624/Mapa_ID_624.jpg","Mapa_ID_624.jpg")</f>
        <v>Mapa_ID_624.jpg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179</v>
      </c>
      <c r="D6" s="3" t="s">
        <v>180</v>
      </c>
      <c r="E6" s="20">
        <v>44875</v>
      </c>
      <c r="F6">
        <v>18.977875999999998</v>
      </c>
      <c r="G6">
        <v>50.926580000000001</v>
      </c>
      <c r="H6" s="12" t="str">
        <f>HYPERLINK("https://gridw.home.pl/pub/audyt/Dokumentacja_fotograficzna_kartograficzna/ID_624/624_1.jpg","624_1")</f>
        <v>624_1</v>
      </c>
    </row>
    <row r="7" spans="1:8" x14ac:dyDescent="0.25">
      <c r="A7">
        <v>2</v>
      </c>
      <c r="B7" t="s">
        <v>48</v>
      </c>
      <c r="C7" t="s">
        <v>181</v>
      </c>
      <c r="D7" s="3" t="s">
        <v>180</v>
      </c>
      <c r="E7" s="20">
        <v>44875</v>
      </c>
      <c r="F7">
        <v>19.055969000000001</v>
      </c>
      <c r="G7">
        <v>50.973647</v>
      </c>
      <c r="H7" s="12" t="str">
        <f>HYPERLINK("https://gridw.home.pl/pub/audyt/Dokumentacja_fotograficzna_kartograficzna/ID_624/624_2.jpg","624_2")</f>
        <v>624_2</v>
      </c>
    </row>
    <row r="8" spans="1:8" x14ac:dyDescent="0.25">
      <c r="A8">
        <v>3</v>
      </c>
      <c r="B8" t="s">
        <v>48</v>
      </c>
      <c r="C8" t="s">
        <v>182</v>
      </c>
      <c r="D8" s="3" t="s">
        <v>180</v>
      </c>
      <c r="E8" s="20">
        <v>44875</v>
      </c>
      <c r="F8">
        <v>19.033493</v>
      </c>
      <c r="G8">
        <v>50.989471000000002</v>
      </c>
      <c r="H8" s="12" t="str">
        <f>HYPERLINK("https://gridw.home.pl/pub/audyt/Dokumentacja_fotograficzna_kartograficzna/ID_624/624_3.jpg","624_3")</f>
        <v>624_3</v>
      </c>
    </row>
    <row r="9" spans="1:8" x14ac:dyDescent="0.25">
      <c r="A9">
        <v>4</v>
      </c>
      <c r="B9" t="s">
        <v>48</v>
      </c>
      <c r="C9" t="s">
        <v>183</v>
      </c>
      <c r="D9" s="3" t="s">
        <v>180</v>
      </c>
      <c r="E9" s="20">
        <v>44876</v>
      </c>
      <c r="F9">
        <v>18.927071000000002</v>
      </c>
      <c r="G9">
        <v>51.030177000000002</v>
      </c>
      <c r="H9" s="12" t="str">
        <f>HYPERLINK("https://gridw.home.pl/pub/audyt/Dokumentacja_fotograficzna_kartograficzna/ID_624/624_4.jpg","624_4")</f>
        <v>624_4</v>
      </c>
    </row>
    <row r="10" spans="1:8" x14ac:dyDescent="0.25">
      <c r="A10">
        <v>5</v>
      </c>
      <c r="B10" t="s">
        <v>48</v>
      </c>
      <c r="C10" t="s">
        <v>184</v>
      </c>
      <c r="D10" s="3" t="s">
        <v>180</v>
      </c>
      <c r="E10" s="20">
        <v>44877</v>
      </c>
      <c r="F10">
        <v>18.804154</v>
      </c>
      <c r="G10">
        <v>51.000832000000003</v>
      </c>
      <c r="H10" s="12" t="str">
        <f>HYPERLINK("https://gridw.home.pl/pub/audyt/Dokumentacja_fotograficzna_kartograficzna/ID_624/624_5.jpg","624_5")</f>
        <v>624_5</v>
      </c>
    </row>
    <row r="11" spans="1:8" x14ac:dyDescent="0.25">
      <c r="A11">
        <v>6</v>
      </c>
      <c r="B11" t="s">
        <v>48</v>
      </c>
      <c r="C11" t="s">
        <v>185</v>
      </c>
      <c r="D11" s="3" t="s">
        <v>180</v>
      </c>
      <c r="E11" s="20">
        <v>45042</v>
      </c>
      <c r="F11">
        <v>18.990518000000002</v>
      </c>
      <c r="G11">
        <v>51.020049</v>
      </c>
      <c r="H11" s="12" t="str">
        <f>HYPERLINK("https://gridw.home.pl/pub/audyt/Dokumentacja_fotograficzna_kartograficzna/ID_624/624_6.jpg","624_6")</f>
        <v>624_6</v>
      </c>
    </row>
    <row r="12" spans="1:8" x14ac:dyDescent="0.25">
      <c r="A12">
        <v>7</v>
      </c>
      <c r="B12" t="s">
        <v>48</v>
      </c>
      <c r="C12" t="s">
        <v>186</v>
      </c>
      <c r="D12" s="3" t="s">
        <v>180</v>
      </c>
      <c r="E12" s="20">
        <v>45042</v>
      </c>
      <c r="F12">
        <v>18.988277</v>
      </c>
      <c r="G12">
        <v>51.022728000000001</v>
      </c>
      <c r="H12" s="12" t="str">
        <f>HYPERLINK("https://gridw.home.pl/pub/audyt/Dokumentacja_fotograficzna_kartograficzna/ID_624/624_7.jpg","624_7")</f>
        <v>624_7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576036-B62A-4B04-A842-AECC9B1FBD3E}"/>
</file>

<file path=customXml/itemProps2.xml><?xml version="1.0" encoding="utf-8"?>
<ds:datastoreItem xmlns:ds="http://schemas.openxmlformats.org/officeDocument/2006/customXml" ds:itemID="{32FC3FF8-885F-43AD-9034-9569F2AD382A}"/>
</file>

<file path=customXml/itemProps3.xml><?xml version="1.0" encoding="utf-8"?>
<ds:datastoreItem xmlns:ds="http://schemas.openxmlformats.org/officeDocument/2006/customXml" ds:itemID="{F88BF9C0-24EC-4262-B762-A18B5E15DD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