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5FA6A5B-E534-433F-BC0E-1EBE967BE49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<sst xmlns="http://schemas.openxmlformats.org/spreadsheetml/2006/main" count="166" uniqueCount="133">
  <si>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</si>
  <si>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</si>
  <si>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</si>
  <si>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</si>
  <si>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</si>
  <si>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</si>
  <si>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</si>
  <si>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</si>
  <si>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</si>
  <si>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</si>
  <si>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</si>
  <si>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</si>
  <si>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</si>
  <si>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</si>
  <si>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</si>
  <si>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</si>
  <si>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</si>
  <si>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</si>
  <si>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</si>
  <si>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</si>
  <si>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</si>
  <si>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</si>
  <si>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</si>
  <si>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</si>
  <si>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</si>
  <si>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</si>
  <si>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</si>
  <si>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</si>
  <si>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</si>
  <si>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</si>
  <si>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</si>
  <si>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</si>
  <si>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</si>
  <si>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</si>
  <si>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</si>
  <si>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</si>
  <si>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</si>
  <si>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</si>
  <si>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</si>
  <si>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</si>
  <si>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</si>
  <si>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</si>
  <si>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</si>
  <si>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</si>
  <si>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</si>
  <si>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</si>
  <si>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</si>
  <si>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</si>
  <si>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24-341.31-012</t>
  </si>
  <si>
    <t>4d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</si>
  <si>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</si>
  <si>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</si>
  <si>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</si>
  <si>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</si>
  <si>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</si>
  <si>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</si>
  <si>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</si>
  <si>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47</t>
  </si>
  <si>
    <t>Kontynentalne bory mieszane sosnowo-dębowe</t>
  </si>
  <si>
    <t>II.A.25</t>
  </si>
  <si>
    <t>Jura Krakowsko-Częstochowska – część środkowa</t>
  </si>
  <si>
    <t>Gmina Olsztyn, Powiat częstochowski; Gmina Mstów, Powiat częstochowski</t>
  </si>
  <si>
    <t>05.06.2023</t>
  </si>
  <si>
    <t>U. Myga-Piątk, J. Nita, A. Piechota, B. Szypuła, A. Żemła-Siesicka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</si>
  <si>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</si>
  <si>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</si>
  <si>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</si>
  <si>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</si>
  <si>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</si>
  <si>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</si>
  <si>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</si>
  <si>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</si>
  <si>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</si>
  <si>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</si>
  <si>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</si>
  <si>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</si>
  <si>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</si>
  <si>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</si>
  <si>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</si>
  <si>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</si>
  <si>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</si>
  <si>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</si>
  <si>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</si>
  <si>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</si>
  <si>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</si>
  <si>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</si>
  <si>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</si>
  <si>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</si>
  <si>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</si>
  <si>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A3</t>
  </si>
  <si>
    <t>A3b</t>
  </si>
  <si>
    <t>5</t>
  </si>
  <si>
    <t>A3</t>
  </si>
  <si>
    <t>A3b</t>
  </si>
  <si>
    <t>6</t>
  </si>
  <si>
    <t>A5</t>
  </si>
  <si>
    <t>6</t>
  </si>
  <si>
    <t>A5</t>
  </si>
  <si>
    <t>7</t>
  </si>
  <si>
    <t>A6</t>
  </si>
  <si>
    <t>A6a</t>
  </si>
  <si>
    <t>7</t>
  </si>
  <si>
    <t>A6</t>
  </si>
  <si>
    <t>A6a</t>
  </si>
  <si>
    <t>8</t>
  </si>
  <si>
    <t>A8</t>
  </si>
  <si>
    <t>A8a</t>
  </si>
  <si>
    <t>8</t>
  </si>
  <si>
    <t>A8</t>
  </si>
  <si>
    <t>A8a</t>
  </si>
  <si>
    <t>9</t>
  </si>
  <si>
    <t>A8</t>
  </si>
  <si>
    <t>A8c</t>
  </si>
  <si>
    <t>9</t>
  </si>
  <si>
    <t>A8</t>
  </si>
  <si>
    <t>A8c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</si>
  <si>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</si>
  <si>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</si>
  <si>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</si>
  <si>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</si>
  <si>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</si>
  <si>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</si>
  <si>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</si>
  <si>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</si>
  <si>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</si>
  <si>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</si>
  <si>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ochrony przyrody, funkcja ekologiczna</t>
  </si>
  <si>
    <t>funkcja turystyczna, funkcja inna niż wymieniona w pkt 1–11</t>
  </si>
  <si>
    <t>JK m. Kusięta, widok z lotu balonem, trasa kolejowa</t>
  </si>
  <si>
    <t>Jerzy Nita</t>
  </si>
  <si>
    <t>JK m. Kusięta, widok z lotu balonem, widoczne młode Jeziorko Krasowe</t>
  </si>
  <si>
    <t>JK m. Kusięta, G. Towarne,  widok z lotu balonem</t>
  </si>
  <si>
    <t>JK m. Kusięta, widok z lotu balonem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</si>
</sst>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2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91.66</v>
      </c>
    </row>
    <row r="7" spans="1:5" x14ac:dyDescent="0.25">
      <c r="A7" t="s">
        <v>70</v>
      </c>
      <c r="B7" t="s">
        <v>71</v>
      </c>
      <c r="C7" t="s">
        <v>72</v>
      </c>
      <c r="D7" s="3">
        <v>11</v>
      </c>
    </row>
    <row r="8" spans="1:5" x14ac:dyDescent="0.25">
      <c r="A8" t="s">
        <v>76</v>
      </c>
      <c r="B8" t="s">
        <v>77</v>
      </c>
      <c r="C8" t="s">
        <v>78</v>
      </c>
      <c r="D8" s="3">
        <v>28</v>
      </c>
    </row>
    <row r="9" spans="1:5" x14ac:dyDescent="0.25">
      <c r="A9" t="s">
        <v>82</v>
      </c>
      <c r="B9" t="s">
        <v>83</v>
      </c>
      <c r="C9" t="s">
        <v>84</v>
      </c>
      <c r="D9" s="3">
        <v>0.11</v>
      </c>
    </row>
    <row r="10" spans="1:5" x14ac:dyDescent="0.25">
      <c r="A10" t="s">
        <v>88</v>
      </c>
      <c r="B10" t="s">
        <v>89</v>
      </c>
      <c r="C10" t="s">
        <v>90</v>
      </c>
      <c r="D10" s="3">
        <v>0.33700000000000002</v>
      </c>
    </row>
    <row r="11" spans="1:5" x14ac:dyDescent="0.25">
      <c r="A11" t="s">
        <v>94</v>
      </c>
      <c r="B11" t="s">
        <v>95</v>
      </c>
      <c r="C11" t="s">
        <v>95</v>
      </c>
      <c r="D11" s="3">
        <v>0.31</v>
      </c>
    </row>
    <row r="12" spans="1:5" x14ac:dyDescent="0.25">
      <c r="A12" t="s">
        <v>98</v>
      </c>
      <c r="B12" t="s">
        <v>99</v>
      </c>
      <c r="C12" t="s">
        <v>100</v>
      </c>
      <c r="D12" s="3">
        <v>0.46700000000000003</v>
      </c>
    </row>
    <row r="13" spans="1:5" x14ac:dyDescent="0.25">
      <c r="A13" t="s">
        <v>104</v>
      </c>
      <c r="B13" t="s">
        <v>105</v>
      </c>
      <c r="C13" t="s">
        <v>106</v>
      </c>
      <c r="D13" s="3">
        <v>14.826000000000001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81.194000000000003</v>
      </c>
    </row>
    <row r="15" spans="1:5" x14ac:dyDescent="0.25">
      <c r="A15" t="s">
        <v>116</v>
      </c>
      <c r="B15" t="s">
        <v>117</v>
      </c>
      <c r="C15" t="s">
        <v>118</v>
      </c>
      <c r="D15" s="3">
        <v>0.85</v>
      </c>
    </row>
    <row r="16" spans="1:5" x14ac:dyDescent="0.25">
      <c r="A16" t="s">
        <v>122</v>
      </c>
      <c r="B16" t="s">
        <v>123</v>
      </c>
      <c r="C16" t="s">
        <v>123</v>
      </c>
      <c r="D16" s="3">
        <v>0.91200000000000003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0.17319483284510992</v>
      </c>
    </row>
    <row r="6" spans="1:4" x14ac:dyDescent="0.25">
      <c r="A6" t="s">
        <v>73</v>
      </c>
      <c r="B6" t="s">
        <v>74</v>
      </c>
      <c r="C6" t="s">
        <v>75</v>
      </c>
      <c r="D6" s="3">
        <v>1.7288964600091916</v>
      </c>
    </row>
    <row r="7" spans="1:4" x14ac:dyDescent="0.25">
      <c r="A7" t="s">
        <v>79</v>
      </c>
      <c r="B7" t="s">
        <v>80</v>
      </c>
      <c r="C7" t="s">
        <v>81</v>
      </c>
      <c r="D7" s="3">
        <v>8.843954275695394E-2</v>
      </c>
    </row>
    <row r="8" spans="1:4" x14ac:dyDescent="0.25">
      <c r="A8" t="s">
        <v>85</v>
      </c>
      <c r="B8" t="s">
        <v>86</v>
      </c>
      <c r="C8" t="s">
        <v>87</v>
      </c>
      <c r="D8" s="3">
        <v>-0.49351614563025248</v>
      </c>
    </row>
    <row r="9" spans="1:4" x14ac:dyDescent="0.25">
      <c r="A9" t="s">
        <v>91</v>
      </c>
      <c r="B9" t="s">
        <v>92</v>
      </c>
      <c r="C9" t="s">
        <v>93</v>
      </c>
      <c r="D9" s="3">
        <v>-1.30511393912581</v>
      </c>
    </row>
    <row r="10" spans="1:4" x14ac:dyDescent="0.25">
      <c r="A10" t="s">
        <v>96</v>
      </c>
      <c r="B10" t="s">
        <v>97</v>
      </c>
      <c r="C10" t="s">
        <v>97</v>
      </c>
      <c r="D10" s="3">
        <v>-0.7579961005563336</v>
      </c>
    </row>
    <row r="11" spans="1:4" x14ac:dyDescent="0.25">
      <c r="A11" t="s">
        <v>101</v>
      </c>
      <c r="B11" t="s">
        <v>102</v>
      </c>
      <c r="C11" t="s">
        <v>103</v>
      </c>
      <c r="D11" s="3">
        <v>1.5025320806259863E-2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-0.50320224306906758</v>
      </c>
    </row>
    <row r="13" spans="1:4" x14ac:dyDescent="0.25">
      <c r="A13" t="s">
        <v>113</v>
      </c>
      <c r="B13" t="s">
        <v>114</v>
      </c>
      <c r="C13" t="s">
        <v>115</v>
      </c>
      <c r="D13" s="3">
        <v>0.93949388995841865</v>
      </c>
    </row>
    <row r="14" spans="1:4" x14ac:dyDescent="0.25">
      <c r="A14" t="s">
        <v>119</v>
      </c>
      <c r="B14" t="s">
        <v>120</v>
      </c>
      <c r="C14" t="s">
        <v>121</v>
      </c>
      <c r="D14" s="3">
        <v>-1.0310029712179491</v>
      </c>
    </row>
    <row r="15" spans="1:4" x14ac:dyDescent="0.25">
      <c r="A15" t="s">
        <v>124</v>
      </c>
      <c r="B15" t="s">
        <v>125</v>
      </c>
      <c r="C15" t="s">
        <v>125</v>
      </c>
      <c r="D15" s="3">
        <v>-0.99527917325429438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HYPERLINK("http://gridw.home.pl/pub/audyt/Dokumentacja_fotograficzna_kartograficzna/ID_951/Mapa_ID_951.jpg","Mapa_ID_951.jpg")</f>
        <v>Mapa_ID_951.jpg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45043</v>
      </c>
      <c r="F6">
        <v>19.275043</v>
      </c>
      <c r="G6">
        <v>50.774630999999999</v>
      </c>
      <c r="H6" s="12" t="str">
        <f>HYPERLINK("https://gridw.home.pl/pub/audyt/Dokumentacja_fotograficzna_kartograficzna/ID_951/951_1.jpg","951_1")</f>
        <v>951_1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45043</v>
      </c>
      <c r="F7">
        <v>19.276399000000001</v>
      </c>
      <c r="G7">
        <v>50.777427000000003</v>
      </c>
      <c r="H7" s="12" t="str">
        <f>HYPERLINK("https://gridw.home.pl/pub/audyt/Dokumentacja_fotograficzna_kartograficzna/ID_951/951_2.jpg","951_2")</f>
        <v>951_2</v>
      </c>
    </row>
    <row r="8" spans="1:8" x14ac:dyDescent="0.25">
      <c r="A8">
        <v>3</v>
      </c>
      <c r="B8" t="s">
        <v>48</v>
      </c>
      <c r="C8" t="s">
        <v>131</v>
      </c>
      <c r="D8" s="3" t="s">
        <v>129</v>
      </c>
      <c r="E8" s="20">
        <v>45043</v>
      </c>
      <c r="F8">
        <v>19.277522000000001</v>
      </c>
      <c r="G8">
        <v>50.780771000000001</v>
      </c>
      <c r="H8" s="12" t="str">
        <f>HYPERLINK("https://gridw.home.pl/pub/audyt/Dokumentacja_fotograficzna_kartograficzna/ID_951/951_3.jpg","951_3")</f>
        <v>951_3</v>
      </c>
    </row>
    <row r="9" spans="1:8" x14ac:dyDescent="0.25">
      <c r="A9">
        <v>4</v>
      </c>
      <c r="B9" t="s">
        <v>48</v>
      </c>
      <c r="C9" t="s">
        <v>132</v>
      </c>
      <c r="D9" s="3" t="s">
        <v>129</v>
      </c>
      <c r="E9" s="20">
        <v>45043</v>
      </c>
      <c r="F9">
        <v>19.279039000000001</v>
      </c>
      <c r="G9">
        <v>50.784314000000002</v>
      </c>
      <c r="H9" s="12" t="str">
        <f>HYPERLINK("https://gridw.home.pl/pub/audyt/Dokumentacja_fotograficzna_kartograficzna/ID_951/951_4.jpg","951_4")</f>
        <v>951_4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27189A-2798-4F72-B928-A788CA541962}"/>
</file>

<file path=customXml/itemProps2.xml><?xml version="1.0" encoding="utf-8"?>
<ds:datastoreItem xmlns:ds="http://schemas.openxmlformats.org/officeDocument/2006/customXml" ds:itemID="{7B469BEF-08CE-48FC-A26E-A34C8B58EE9D}"/>
</file>

<file path=customXml/itemProps3.xml><?xml version="1.0" encoding="utf-8"?>
<ds:datastoreItem xmlns:ds="http://schemas.openxmlformats.org/officeDocument/2006/customXml" ds:itemID="{C884BC37-5B6E-45FD-9DC7-96FF0A5C15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