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BA745D5-5BA5-41CA-943C-7001D01765D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<sst xmlns="http://schemas.openxmlformats.org/spreadsheetml/2006/main" count="151" uniqueCount="120">
  <si>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</si>
  <si>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</si>
  <si>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</si>
  <si>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</si>
  <si>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</si>
  <si>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</si>
  <si>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</si>
  <si>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</si>
  <si>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</si>
  <si>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</si>
  <si>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</si>
  <si>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</si>
  <si>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</si>
  <si>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</si>
  <si>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</si>
  <si>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</si>
  <si>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</si>
  <si>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</si>
  <si>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</si>
  <si>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</si>
  <si>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</si>
  <si>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</si>
  <si>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</si>
  <si>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</si>
  <si>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</si>
  <si>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</si>
  <si>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</si>
  <si>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</si>
  <si>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</si>
  <si>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</si>
  <si>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</si>
  <si>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</si>
  <si>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</si>
  <si>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</si>
  <si>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</si>
  <si>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</si>
  <si>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</si>
  <si>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</si>
  <si>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</si>
  <si>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</si>
  <si>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</si>
  <si>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</si>
  <si>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</si>
  <si>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</si>
  <si>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</si>
  <si>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</si>
  <si>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</si>
  <si>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</si>
  <si>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24-513.45-020</t>
  </si>
  <si>
    <t>3a</t>
  </si>
  <si>
    <t>E</t>
  </si>
  <si>
    <t>513.45</t>
  </si>
  <si>
    <t>Beskid Śląski</t>
  </si>
  <si>
    <t>Dolin i Obniżeń; Gór średnich i wysokich</t>
  </si>
  <si>
    <t>Obniżeń denudacyjnych i kotlin w terenach wyżynnych i górskich - erozyjnych; 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</si>
  <si>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</si>
  <si>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</si>
  <si>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</si>
  <si>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</si>
  <si>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</si>
  <si>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</si>
  <si>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Szczyrk, Powiat bielski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</si>
  <si>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</si>
  <si>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</si>
  <si>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</si>
  <si>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</si>
  <si>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</si>
  <si>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</si>
  <si>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</si>
  <si>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</si>
  <si>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</si>
  <si>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</si>
  <si>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</si>
  <si>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</si>
  <si>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</si>
  <si>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</si>
  <si>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</si>
  <si>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</si>
  <si>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</si>
  <si>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</si>
  <si>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</si>
  <si>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</si>
  <si>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</si>
  <si>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A5</t>
  </si>
  <si>
    <t>4</t>
  </si>
  <si>
    <t>A5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</si>
  <si>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</si>
  <si>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</si>
  <si>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</si>
  <si>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</si>
  <si>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</si>
  <si>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</si>
  <si>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</si>
  <si>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</si>
  <si>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</si>
  <si>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</si>
  <si>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</si>
  <si>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</si>
  <si>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</si>
  <si>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</si>
  <si>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</si>
  <si>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</si>
  <si>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</si>
  <si>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</si>
  <si>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</si>
  <si>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</si>
  <si>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A8f</t>
  </si>
  <si>
    <t>8</t>
  </si>
  <si>
    <t>A8</t>
  </si>
  <si>
    <t>A8f</t>
  </si>
  <si>
    <t>9</t>
  </si>
  <si>
    <t>A10</t>
  </si>
  <si>
    <t>9</t>
  </si>
  <si>
    <t>A10</t>
  </si>
  <si>
    <t>funkcja produkcji leśnej, funkcja ochrony przyrody</t>
  </si>
  <si>
    <t>funkcja turystyczna, funkcja ekologiczna</t>
  </si>
  <si>
    <t>Krajobraz leśny w rejonie Buczkowic - lokalne otwarcie widokowe ograniczone niewielkimi grzbietami</t>
  </si>
  <si>
    <t>Adam Kaliszuk</t>
  </si>
  <si>
    <t>Bór górnoreglowy chrakterystyczny dla wyższych partii Beskidu Śląskiego - krajobraz zamknięty</t>
  </si>
  <si>
    <t>Kameralny krajobraz partii grzbietowej jednostki leśnej w rejonie Buczkowic z rozproszoną zabudową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</si>
</sst>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4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</v>
      </c>
    </row>
    <row r="7" spans="1:5" x14ac:dyDescent="0.25">
      <c r="A7" t="s">
        <v>70</v>
      </c>
      <c r="B7" t="s">
        <v>71</v>
      </c>
      <c r="C7" t="s">
        <v>72</v>
      </c>
      <c r="D7" s="3">
        <v>8.17</v>
      </c>
    </row>
    <row r="8" spans="1:5" x14ac:dyDescent="0.25">
      <c r="A8" t="s">
        <v>76</v>
      </c>
      <c r="B8" t="s">
        <v>77</v>
      </c>
      <c r="C8" t="s">
        <v>78</v>
      </c>
      <c r="D8" s="3">
        <v>87.159000000000006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0.21</v>
      </c>
    </row>
    <row r="11" spans="1:5" x14ac:dyDescent="0.25">
      <c r="A11" t="s">
        <v>92</v>
      </c>
      <c r="B11" t="s">
        <v>93</v>
      </c>
      <c r="C11" t="s">
        <v>94</v>
      </c>
      <c r="D11" s="3">
        <v>97.721999999999994</v>
      </c>
    </row>
    <row r="12" spans="1:5" x14ac:dyDescent="0.25">
      <c r="A12" t="s">
        <v>98</v>
      </c>
      <c r="B12" t="s">
        <v>99</v>
      </c>
      <c r="C12" t="s">
        <v>100</v>
      </c>
      <c r="D12" s="3">
        <v>2.2709999999999999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7.0000000000000001E-3</v>
      </c>
    </row>
    <row r="14" spans="1:5" x14ac:dyDescent="0.25">
      <c r="A14" t="s">
        <v>110</v>
      </c>
      <c r="B14" t="s">
        <v>111</v>
      </c>
      <c r="C14" t="s">
        <v>111</v>
      </c>
      <c r="D14" s="3">
        <v>1.9670000000000001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-0.34281026773251022</v>
      </c>
    </row>
    <row r="6" spans="1:4" x14ac:dyDescent="0.25">
      <c r="A6" t="s">
        <v>73</v>
      </c>
      <c r="B6" t="s">
        <v>74</v>
      </c>
      <c r="C6" t="s">
        <v>75</v>
      </c>
      <c r="D6" s="3">
        <v>-0.35216152903544906</v>
      </c>
    </row>
    <row r="7" spans="1:4" x14ac:dyDescent="0.25">
      <c r="A7" t="s">
        <v>79</v>
      </c>
      <c r="B7" t="s">
        <v>80</v>
      </c>
      <c r="C7" t="s">
        <v>81</v>
      </c>
      <c r="D7" s="3">
        <v>1.2550978110180662</v>
      </c>
    </row>
    <row r="8" spans="1:4" x14ac:dyDescent="0.25">
      <c r="A8" t="s">
        <v>84</v>
      </c>
      <c r="B8" t="s">
        <v>85</v>
      </c>
      <c r="C8" t="s">
        <v>85</v>
      </c>
      <c r="D8" s="3">
        <v>0.876101648705509</v>
      </c>
    </row>
    <row r="9" spans="1:4" x14ac:dyDescent="0.25">
      <c r="A9" t="s">
        <v>89</v>
      </c>
      <c r="B9" t="s">
        <v>90</v>
      </c>
      <c r="C9" t="s">
        <v>91</v>
      </c>
      <c r="D9" s="3">
        <v>-0.64254967161457299</v>
      </c>
    </row>
    <row r="10" spans="1:4" x14ac:dyDescent="0.25">
      <c r="A10" t="s">
        <v>95</v>
      </c>
      <c r="B10" t="s">
        <v>96</v>
      </c>
      <c r="C10" t="s">
        <v>97</v>
      </c>
      <c r="D10" s="3">
        <v>1.1015243259755991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-0.65987987340354892</v>
      </c>
    </row>
    <row r="12" spans="1:4" x14ac:dyDescent="0.25">
      <c r="A12" t="s">
        <v>107</v>
      </c>
      <c r="B12" t="s">
        <v>108</v>
      </c>
      <c r="C12" t="s">
        <v>109</v>
      </c>
      <c r="D12" s="3">
        <v>-0.67300521443036121</v>
      </c>
    </row>
    <row r="13" spans="1:4" x14ac:dyDescent="0.25">
      <c r="A13" t="s">
        <v>112</v>
      </c>
      <c r="B13" t="s">
        <v>113</v>
      </c>
      <c r="C13" t="s">
        <v>113</v>
      </c>
      <c r="D13" s="3">
        <v>3.8339855767182187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HYPERLINK("http://gridw.home.pl/pub/audyt/Dokumentacja_fotograficzna_kartograficzna/ID_1507/Mapa_ID_1507.jpg","Mapa_ID_1507.jpg")</f>
        <v>Mapa_ID_1507.jpg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44877</v>
      </c>
      <c r="F6">
        <v>19.041667</v>
      </c>
      <c r="G6">
        <v>49.706111</v>
      </c>
      <c r="H6" s="12" t="str">
        <f>HYPERLINK("https://gridw.home.pl/pub/audyt/Dokumentacja_fotograficzna_kartograficzna/ID_1507/1507_1.jpg","1507_1")</f>
        <v>1507_1</v>
      </c>
    </row>
    <row r="7" spans="1:8" x14ac:dyDescent="0.25">
      <c r="A7">
        <v>2</v>
      </c>
      <c r="B7" t="s">
        <v>48</v>
      </c>
      <c r="C7" t="s">
        <v>118</v>
      </c>
      <c r="D7" s="3" t="s">
        <v>117</v>
      </c>
      <c r="E7" s="20">
        <v>44877</v>
      </c>
      <c r="F7">
        <v>19.035833</v>
      </c>
      <c r="G7">
        <v>49.706944</v>
      </c>
      <c r="H7" s="12" t="str">
        <f>HYPERLINK("https://gridw.home.pl/pub/audyt/Dokumentacja_fotograficzna_kartograficzna/ID_1507/1507_2.jpg","1507_2")</f>
        <v>1507_2</v>
      </c>
    </row>
    <row r="8" spans="1:8" x14ac:dyDescent="0.25">
      <c r="A8">
        <v>3</v>
      </c>
      <c r="B8" t="s">
        <v>48</v>
      </c>
      <c r="C8" t="s">
        <v>119</v>
      </c>
      <c r="D8" s="3" t="s">
        <v>117</v>
      </c>
      <c r="E8" s="20">
        <v>44877</v>
      </c>
      <c r="F8">
        <v>19.041667</v>
      </c>
      <c r="G8">
        <v>49.706111</v>
      </c>
      <c r="H8" s="12" t="str">
        <f>HYPERLINK("https://gridw.home.pl/pub/audyt/Dokumentacja_fotograficzna_kartograficzna/ID_1507/1507_3.jpg","1507_3")</f>
        <v>1507_3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FB5AEC-32C7-410C-B150-D36371575DBE}"/>
</file>

<file path=customXml/itemProps2.xml><?xml version="1.0" encoding="utf-8"?>
<ds:datastoreItem xmlns:ds="http://schemas.openxmlformats.org/officeDocument/2006/customXml" ds:itemID="{1FB5304E-F714-4939-B4B7-BE341EBEA779}"/>
</file>

<file path=customXml/itemProps3.xml><?xml version="1.0" encoding="utf-8"?>
<ds:datastoreItem xmlns:ds="http://schemas.openxmlformats.org/officeDocument/2006/customXml" ds:itemID="{225275A0-E1FF-46EB-A20A-7566002BB7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