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EB178B93-1B62-4FC6-8BDF-3CEE20390ED5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<sst xmlns="http://schemas.openxmlformats.org/spreadsheetml/2006/main" count="148" uniqueCount="119">
  <si>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</si>
  <si>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</si>
  <si>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</si>
  <si>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</si>
  <si>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</si>
  <si>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</si>
  <si>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</si>
  <si>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</si>
  <si>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</si>
  <si>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</si>
  <si>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</si>
  <si>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</si>
  <si>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</si>
  <si>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</si>
  <si>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</si>
  <si>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</si>
  <si>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</si>
  <si>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</si>
  <si>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</si>
  <si>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</si>
  <si>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</si>
  <si>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</si>
  <si>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</si>
  <si>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</si>
  <si>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</si>
  <si>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</si>
  <si>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</si>
  <si>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</si>
  <si>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</si>
  <si>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</si>
  <si>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</si>
  <si>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</si>
  <si>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</si>
  <si>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</si>
  <si>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</si>
  <si>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</si>
  <si>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</si>
  <si>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</si>
  <si>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</si>
  <si>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</si>
  <si>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</si>
  <si>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</si>
  <si>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</si>
  <si>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</si>
  <si>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</si>
  <si>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</si>
  <si>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</si>
  <si>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</si>
  <si>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24-513.51-078</t>
  </si>
  <si>
    <t>5b</t>
  </si>
  <si>
    <t>E</t>
  </si>
  <si>
    <t>513.51</t>
  </si>
  <si>
    <t>Beskid Żywiecko-Orawski</t>
  </si>
  <si>
    <t>Gór średnich i wysokich</t>
  </si>
  <si>
    <t>Średniogórskie erozyjne - erozyjne: Regla dolnego</t>
  </si>
  <si>
    <t>H.1a.5.b</t>
  </si>
  <si>
    <t>Zachodniej Części Beskidu Żywieckiego</t>
  </si>
  <si>
    <t>59</t>
  </si>
  <si>
    <t>Karpackie górnoreglowe bory świerkowe</t>
  </si>
  <si>
    <t>III.A.5</t>
  </si>
  <si>
    <t>Podhale, Ziemia Żywiecka, Nowotawska</t>
  </si>
  <si>
    <t>Gmina Węgierska Górka,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</si>
  <si>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</si>
  <si>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</si>
  <si>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</si>
  <si>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</si>
  <si>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</si>
  <si>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</si>
  <si>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</si>
  <si>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</si>
  <si>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</si>
  <si>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</si>
  <si>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</si>
  <si>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</si>
  <si>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</si>
  <si>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</si>
  <si>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</si>
  <si>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</si>
  <si>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</si>
  <si>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</si>
  <si>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</si>
  <si>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</si>
  <si>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</si>
  <si>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</si>
  <si>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</si>
  <si>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</si>
  <si>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</si>
  <si>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</si>
  <si>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</si>
  <si>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</si>
  <si>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</si>
  <si>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</si>
  <si>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</si>
  <si>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</si>
  <si>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</si>
  <si>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</si>
  <si>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</si>
  <si>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</si>
  <si>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</si>
  <si>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</si>
  <si>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</si>
  <si>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</si>
  <si>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</si>
  <si>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</si>
  <si>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</si>
  <si>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</si>
  <si>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</si>
  <si>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</si>
  <si>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</si>
  <si>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</si>
  <si>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</si>
  <si>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</si>
  <si>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</si>
  <si>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</si>
  <si>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funkcja produkcji rolnej, funkcja ochrony przyrody</t>
  </si>
  <si>
    <t>funkcja turystyczna, funkcja ekologiczna</t>
  </si>
  <si>
    <t>Bardzo eksponowana polana górska w strefie grzbietu schodzącego z Rysianki (Hala Pawlusia)</t>
  </si>
  <si>
    <t>Adam Kaliszuk</t>
  </si>
  <si>
    <t>Wyraźna granica polany i lasu (Hala Pawlusia, widok w kierunku północnym)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</si>
</sst>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41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5</v>
      </c>
    </row>
    <row r="8" spans="1:5" x14ac:dyDescent="0.25">
      <c r="A8" t="s">
        <v>76</v>
      </c>
      <c r="B8" t="s">
        <v>77</v>
      </c>
      <c r="C8" t="s">
        <v>78</v>
      </c>
      <c r="D8" s="3">
        <v>4</v>
      </c>
    </row>
    <row r="9" spans="1:5" x14ac:dyDescent="0.25">
      <c r="A9" t="s">
        <v>82</v>
      </c>
      <c r="B9" t="s">
        <v>83</v>
      </c>
      <c r="C9" t="s">
        <v>84</v>
      </c>
      <c r="D9" s="3">
        <v>0.25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1.452</v>
      </c>
    </row>
    <row r="12" spans="1:5" x14ac:dyDescent="0.25">
      <c r="A12" t="s">
        <v>98</v>
      </c>
      <c r="B12" t="s">
        <v>99</v>
      </c>
      <c r="C12" t="s">
        <v>100</v>
      </c>
      <c r="D12" s="3">
        <v>4.4420000000000002</v>
      </c>
    </row>
    <row r="13" spans="1:5" x14ac:dyDescent="0.25">
      <c r="A13" t="s">
        <v>104</v>
      </c>
      <c r="B13" t="s">
        <v>105</v>
      </c>
      <c r="C13" t="s">
        <v>106</v>
      </c>
      <c r="D13" s="3">
        <v>95.555999999999997</v>
      </c>
    </row>
    <row r="14" spans="1:5" x14ac:dyDescent="0.25">
      <c r="A14" t="s">
        <v>110</v>
      </c>
      <c r="B14" t="s">
        <v>111</v>
      </c>
      <c r="C14" t="s">
        <v>111</v>
      </c>
      <c r="D14" s="3">
        <v>1.127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114</v>
      </c>
      <c r="C8" s="11"/>
    </row>
    <row r="9" spans="1:3" x14ac:dyDescent="0.25">
      <c r="A9" s="1" t="s">
        <v>27</v>
      </c>
      <c r="B9" s="10" t="s">
        <v>115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0.17241664054142344</v>
      </c>
    </row>
    <row r="7" spans="1:4" x14ac:dyDescent="0.25">
      <c r="A7" t="s">
        <v>79</v>
      </c>
      <c r="B7" t="s">
        <v>80</v>
      </c>
      <c r="C7" t="s">
        <v>81</v>
      </c>
      <c r="D7" s="3">
        <v>1.1355499479153377</v>
      </c>
    </row>
    <row r="8" spans="1:4" x14ac:dyDescent="0.25">
      <c r="A8" t="s">
        <v>85</v>
      </c>
      <c r="B8" t="s">
        <v>86</v>
      </c>
      <c r="C8" t="s">
        <v>87</v>
      </c>
      <c r="D8" s="3">
        <v>-0.85691248763812966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-0.97067787491408586</v>
      </c>
    </row>
    <row r="11" spans="1:4" x14ac:dyDescent="0.25">
      <c r="A11" t="s">
        <v>101</v>
      </c>
      <c r="B11" t="s">
        <v>102</v>
      </c>
      <c r="C11" t="s">
        <v>103</v>
      </c>
      <c r="D11" s="3">
        <v>-1.0180128380426621</v>
      </c>
    </row>
    <row r="12" spans="1:4" x14ac:dyDescent="0.25">
      <c r="A12" t="s">
        <v>107</v>
      </c>
      <c r="B12" t="s">
        <v>108</v>
      </c>
      <c r="C12" t="s">
        <v>109</v>
      </c>
      <c r="D12" s="3">
        <v>1.0818241836222937</v>
      </c>
    </row>
    <row r="13" spans="1:4" x14ac:dyDescent="0.25">
      <c r="A13" t="s">
        <v>112</v>
      </c>
      <c r="B13" t="s">
        <v>113</v>
      </c>
      <c r="C13" t="s">
        <v>113</v>
      </c>
      <c r="D13" s="3">
        <v>0.52683740902256881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HYPERLINK("http://gridw.home.pl/pub/audyt/Dokumentacja_fotograficzna_kartograficzna/ID_1805/Mapa_ID_1805.jpg","Mapa_ID_1805.jpg")</f>
        <v>Mapa_ID_1805.jpg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116</v>
      </c>
      <c r="D6" s="3" t="s">
        <v>117</v>
      </c>
      <c r="E6" s="20">
        <v>44840</v>
      </c>
      <c r="F6">
        <v>19.233332999999998</v>
      </c>
      <c r="G6">
        <v>49.541389000000002</v>
      </c>
      <c r="H6" s="12" t="str">
        <f>HYPERLINK("https://gridw.home.pl/pub/audyt/Dokumentacja_fotograficzna_kartograficzna/ID_1805/1805_1.jpg","1805_1")</f>
        <v>1805_1</v>
      </c>
    </row>
    <row r="7" spans="1:8" x14ac:dyDescent="0.25">
      <c r="A7">
        <v>2</v>
      </c>
      <c r="B7" t="s">
        <v>48</v>
      </c>
      <c r="C7" t="s">
        <v>118</v>
      </c>
      <c r="D7" s="3" t="s">
        <v>117</v>
      </c>
      <c r="E7" s="20">
        <v>44840</v>
      </c>
      <c r="F7">
        <v>19.233332999999998</v>
      </c>
      <c r="G7">
        <v>49.543610999999999</v>
      </c>
      <c r="H7" s="12" t="str">
        <f>HYPERLINK("https://gridw.home.pl/pub/audyt/Dokumentacja_fotograficzna_kartograficzna/ID_1805/1805_2.jpg","1805_2")</f>
        <v>1805_2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258EAF4-6E63-4619-B3EC-A2742833B076}"/>
</file>

<file path=customXml/itemProps2.xml><?xml version="1.0" encoding="utf-8"?>
<ds:datastoreItem xmlns:ds="http://schemas.openxmlformats.org/officeDocument/2006/customXml" ds:itemID="{3B25515C-42CF-4FEB-BC06-58331F09D226}"/>
</file>

<file path=customXml/itemProps3.xml><?xml version="1.0" encoding="utf-8"?>
<ds:datastoreItem xmlns:ds="http://schemas.openxmlformats.org/officeDocument/2006/customXml" ds:itemID="{AEFAED26-7EAB-4977-B28D-3CC9750E2E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