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6033C90-8E14-4DD8-9B30-76CE4557F1B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<sst xmlns="http://schemas.openxmlformats.org/spreadsheetml/2006/main" count="173" uniqueCount="146">
  <si>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</si>
  <si>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</si>
  <si>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</si>
  <si>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</si>
  <si>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</si>
  <si>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</si>
  <si>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</si>
  <si>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</si>
  <si>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</si>
  <si>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</si>
  <si>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</si>
  <si>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</si>
  <si>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</si>
  <si>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</si>
  <si>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</si>
  <si>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</si>
  <si>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</si>
  <si>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</si>
  <si>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</si>
  <si>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</si>
  <si>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</si>
  <si>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</si>
  <si>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</si>
  <si>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</si>
  <si>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</si>
  <si>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</si>
  <si>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</si>
  <si>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</si>
  <si>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</si>
  <si>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</si>
  <si>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</si>
  <si>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</si>
  <si>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</si>
  <si>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</si>
  <si>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</si>
  <si>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</si>
  <si>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</si>
  <si>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</si>
  <si>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</si>
  <si>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</si>
  <si>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</si>
  <si>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</si>
  <si>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</si>
  <si>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</si>
  <si>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</si>
  <si>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</si>
  <si>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</si>
  <si>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</si>
  <si>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24-513.46-032</t>
  </si>
  <si>
    <t>10a</t>
  </si>
  <si>
    <t>H</t>
  </si>
  <si>
    <t>513.46</t>
  </si>
  <si>
    <t>Kotlina Żywiecka</t>
  </si>
  <si>
    <t>Dolin i Obniżeń</t>
  </si>
  <si>
    <t>Obniżeń denudacyjnych i kotlin w terenach wyżynnych i górskich - erozyjnych</t>
  </si>
  <si>
    <t>H.1a.5.c</t>
  </si>
  <si>
    <t>Kotliny Żywieckiej</t>
  </si>
  <si>
    <t>32</t>
  </si>
  <si>
    <t>Żyzna buczyna karpacka, odmiana zachodniokarpacka, forma podgórska</t>
  </si>
  <si>
    <t>III.A.5</t>
  </si>
  <si>
    <t>Podhale, Ziemia Żywiecka, Nowotawska</t>
  </si>
  <si>
    <t>Gmina Żywiec,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</si>
  <si>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</si>
  <si>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</si>
  <si>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</si>
  <si>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</si>
  <si>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</si>
  <si>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</si>
  <si>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</si>
  <si>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</si>
  <si>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</si>
  <si>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</si>
  <si>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</si>
  <si>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</si>
  <si>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</si>
  <si>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</si>
  <si>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</si>
  <si>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</si>
  <si>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</si>
  <si>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</si>
  <si>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</si>
  <si>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</si>
  <si>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</si>
  <si>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</si>
  <si>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</si>
  <si>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</si>
  <si>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</si>
  <si>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</si>
  <si>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</si>
  <si>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</si>
  <si>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</si>
  <si>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</si>
  <si>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</si>
  <si>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</si>
  <si>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</si>
  <si>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</si>
  <si>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</si>
  <si>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</si>
  <si>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</si>
  <si>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</si>
  <si>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</si>
  <si>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</si>
  <si>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</si>
  <si>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</si>
  <si>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</si>
  <si>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</si>
  <si>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</si>
  <si>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</si>
  <si>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</si>
  <si>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</si>
  <si>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</si>
  <si>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B7</t>
  </si>
  <si>
    <t>B7a</t>
  </si>
  <si>
    <t>9</t>
  </si>
  <si>
    <t>B7</t>
  </si>
  <si>
    <t>B7a</t>
  </si>
  <si>
    <t>10</t>
  </si>
  <si>
    <t>B7</t>
  </si>
  <si>
    <t>B7d</t>
  </si>
  <si>
    <t>10</t>
  </si>
  <si>
    <t>B7</t>
  </si>
  <si>
    <t>B7d</t>
  </si>
  <si>
    <t>11</t>
  </si>
  <si>
    <t>B9</t>
  </si>
  <si>
    <t>B9a</t>
  </si>
  <si>
    <t>11</t>
  </si>
  <si>
    <t>B9</t>
  </si>
  <si>
    <t>B9a</t>
  </si>
  <si>
    <t>12</t>
  </si>
  <si>
    <t>B9</t>
  </si>
  <si>
    <t>B9c</t>
  </si>
  <si>
    <t>12</t>
  </si>
  <si>
    <t>B9</t>
  </si>
  <si>
    <t>B9c</t>
  </si>
  <si>
    <t>13</t>
  </si>
  <si>
    <t>B9</t>
  </si>
  <si>
    <t>B9e</t>
  </si>
  <si>
    <t>13</t>
  </si>
  <si>
    <t>B9</t>
  </si>
  <si>
    <t>B9e</t>
  </si>
  <si>
    <t>Centrum Żywca - misterium niedzieli palmowej, krzyż pokutny, asysta żywiecka, Europejki Szlak Dziedzictwa Przemysłowego, szlak właścicieli miasta, pierniki żywieckie, szlak architektury miasta,</t>
  </si>
  <si>
    <t>funkcja osadnicza, funkcja kulturalna</t>
  </si>
  <si>
    <t>funkcja turystyczna</t>
  </si>
  <si>
    <t>Dobrze zachowany zespół urbanistyczny w Żywcu - Ratusz</t>
  </si>
  <si>
    <t>Adam Kaliszuk</t>
  </si>
  <si>
    <t>Zabudowa pierzejowa okalająca rynek w Żywcu - elemnt układu urbanistycznego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</si>
</sst>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17.164000000000001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0.247</v>
      </c>
    </row>
    <row r="9" spans="1:5" x14ac:dyDescent="0.25">
      <c r="A9" t="s">
        <v>82</v>
      </c>
      <c r="B9" t="s">
        <v>83</v>
      </c>
      <c r="C9" t="s">
        <v>84</v>
      </c>
      <c r="D9" s="3">
        <v>0.34100000000000003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1.9159999999999999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83.254999999999995</v>
      </c>
    </row>
    <row r="12" spans="1:5" x14ac:dyDescent="0.25">
      <c r="A12" t="s">
        <v>100</v>
      </c>
      <c r="B12" t="s">
        <v>101</v>
      </c>
      <c r="C12" t="s">
        <v>102</v>
      </c>
      <c r="D12" s="3">
        <v>14.488</v>
      </c>
    </row>
    <row r="13" spans="1:5" x14ac:dyDescent="0.25">
      <c r="A13" t="s">
        <v>106</v>
      </c>
      <c r="B13" t="s">
        <v>107</v>
      </c>
      <c r="C13" t="s">
        <v>107</v>
      </c>
      <c r="D13" s="3">
        <v>1.867</v>
      </c>
    </row>
    <row r="14" spans="1:5" x14ac:dyDescent="0.25">
      <c r="A14" t="s">
        <v>110</v>
      </c>
      <c r="B14" t="s">
        <v>111</v>
      </c>
      <c r="C14" t="s">
        <v>112</v>
      </c>
      <c r="D14" s="3">
        <v>14.72</v>
      </c>
    </row>
    <row r="15" spans="1:5" x14ac:dyDescent="0.25">
      <c r="A15" t="s">
        <v>116</v>
      </c>
      <c r="B15" t="s">
        <v>117</v>
      </c>
      <c r="C15" t="s">
        <v>118</v>
      </c>
      <c r="D15" s="3">
        <v>5.89</v>
      </c>
    </row>
    <row r="16" spans="1:5" x14ac:dyDescent="0.25">
      <c r="A16" t="s">
        <v>122</v>
      </c>
      <c r="B16" t="s">
        <v>123</v>
      </c>
      <c r="C16" t="s">
        <v>124</v>
      </c>
      <c r="D16" s="3">
        <v>82.41</v>
      </c>
    </row>
    <row r="17" spans="1:4" x14ac:dyDescent="0.25">
      <c r="A17" t="s">
        <v>128</v>
      </c>
      <c r="B17" t="s">
        <v>129</v>
      </c>
      <c r="C17" t="s">
        <v>130</v>
      </c>
      <c r="D17" s="3">
        <v>32.369999999999997</v>
      </c>
    </row>
    <row r="18" spans="1:4" x14ac:dyDescent="0.25">
      <c r="A18" t="s">
        <v>134</v>
      </c>
      <c r="B18" t="s">
        <v>135</v>
      </c>
      <c r="C18" t="s">
        <v>136</v>
      </c>
      <c r="D18" s="3">
        <v>5.89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125" customWidth="1"/>
    <col min="3" max="3" width="157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 t="s">
        <v>142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2.3211775496854772</v>
      </c>
    </row>
    <row r="7" spans="1:4" x14ac:dyDescent="0.25">
      <c r="A7" t="s">
        <v>79</v>
      </c>
      <c r="B7" t="s">
        <v>80</v>
      </c>
      <c r="C7" t="s">
        <v>81</v>
      </c>
      <c r="D7" s="3">
        <v>-1.3213656014034549</v>
      </c>
    </row>
    <row r="8" spans="1:4" x14ac:dyDescent="0.25">
      <c r="A8" t="s">
        <v>85</v>
      </c>
      <c r="B8" t="s">
        <v>86</v>
      </c>
      <c r="C8" t="s">
        <v>87</v>
      </c>
      <c r="D8" s="3">
        <v>-0.85830187147120729</v>
      </c>
    </row>
    <row r="9" spans="1:4" x14ac:dyDescent="0.25">
      <c r="A9" t="s">
        <v>91</v>
      </c>
      <c r="B9" t="s">
        <v>92</v>
      </c>
      <c r="C9" t="s">
        <v>93</v>
      </c>
      <c r="D9" s="3">
        <v>-1.0808707201021412</v>
      </c>
    </row>
    <row r="10" spans="1:4" x14ac:dyDescent="0.25">
      <c r="A10" t="s">
        <v>97</v>
      </c>
      <c r="B10" t="s">
        <v>98</v>
      </c>
      <c r="C10" t="s">
        <v>99</v>
      </c>
      <c r="D10" s="3">
        <v>1.9685399005503676</v>
      </c>
    </row>
    <row r="11" spans="1:4" x14ac:dyDescent="0.25">
      <c r="A11" t="s">
        <v>103</v>
      </c>
      <c r="B11" t="s">
        <v>104</v>
      </c>
      <c r="C11" t="s">
        <v>105</v>
      </c>
      <c r="D11" s="3">
        <v>-1.671642717739372</v>
      </c>
    </row>
    <row r="12" spans="1:4" x14ac:dyDescent="0.25">
      <c r="A12" t="s">
        <v>108</v>
      </c>
      <c r="B12" t="s">
        <v>109</v>
      </c>
      <c r="C12" t="s">
        <v>109</v>
      </c>
      <c r="D12" s="3">
        <v>1.246119771583813</v>
      </c>
    </row>
    <row r="13" spans="1:4" x14ac:dyDescent="0.25">
      <c r="A13" t="s">
        <v>113</v>
      </c>
      <c r="B13" t="s">
        <v>114</v>
      </c>
      <c r="C13" t="s">
        <v>115</v>
      </c>
      <c r="D13" s="3">
        <v>2.6690441662482458</v>
      </c>
    </row>
    <row r="14" spans="1:4" x14ac:dyDescent="0.25">
      <c r="A14" t="s">
        <v>119</v>
      </c>
      <c r="B14" t="s">
        <v>120</v>
      </c>
      <c r="C14" t="s">
        <v>121</v>
      </c>
      <c r="D14" s="3">
        <v>0.22713047767067635</v>
      </c>
    </row>
    <row r="15" spans="1:4" x14ac:dyDescent="0.25">
      <c r="A15" t="s">
        <v>125</v>
      </c>
      <c r="B15" t="s">
        <v>126</v>
      </c>
      <c r="C15" t="s">
        <v>127</v>
      </c>
      <c r="D15" s="3">
        <v>0.11840842034641509</v>
      </c>
    </row>
    <row r="16" spans="1:4" x14ac:dyDescent="0.25">
      <c r="A16" t="s">
        <v>131</v>
      </c>
      <c r="B16" t="s">
        <v>132</v>
      </c>
      <c r="C16" t="s">
        <v>133</v>
      </c>
      <c r="D16" s="3">
        <v>1.3252670202367953</v>
      </c>
    </row>
    <row r="17" spans="1:4" x14ac:dyDescent="0.25">
      <c r="A17" t="s">
        <v>137</v>
      </c>
      <c r="B17" t="s">
        <v>138</v>
      </c>
      <c r="C17" t="s">
        <v>139</v>
      </c>
      <c r="D17" s="3">
        <v>0.49383151580820234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HYPERLINK("http://gridw.home.pl/pub/audyt/Dokumentacja_fotograficzna_kartograficzna/ID_1658/Mapa_ID_1658.jpg","Mapa_ID_1658.jpg")</f>
        <v>Mapa_ID_1658.jpg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143</v>
      </c>
      <c r="D6" s="3" t="s">
        <v>144</v>
      </c>
      <c r="E6" s="20">
        <v>45036</v>
      </c>
      <c r="F6">
        <v>19.202777999999999</v>
      </c>
      <c r="G6">
        <v>49.688889000000003</v>
      </c>
      <c r="H6" s="12" t="str">
        <f>HYPERLINK("https://gridw.home.pl/pub/audyt/Dokumentacja_fotograficzna_kartograficzna/ID_1658/1658_1.jpg","1658_1")</f>
        <v>1658_1</v>
      </c>
    </row>
    <row r="7" spans="1:8" x14ac:dyDescent="0.25">
      <c r="A7">
        <v>2</v>
      </c>
      <c r="B7" t="s">
        <v>48</v>
      </c>
      <c r="C7" t="s">
        <v>145</v>
      </c>
      <c r="D7" s="3" t="s">
        <v>144</v>
      </c>
      <c r="E7" s="20">
        <v>45036</v>
      </c>
      <c r="F7">
        <v>19.202777999999999</v>
      </c>
      <c r="G7">
        <v>49.688889000000003</v>
      </c>
      <c r="H7" s="12" t="str">
        <f>HYPERLINK("https://gridw.home.pl/pub/audyt/Dokumentacja_fotograficzna_kartograficzna/ID_1658/1658_2.jpg","1658_2")</f>
        <v>1658_2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4746D6-1AE5-45E5-A2F2-F5803CB5604D}"/>
</file>

<file path=customXml/itemProps2.xml><?xml version="1.0" encoding="utf-8"?>
<ds:datastoreItem xmlns:ds="http://schemas.openxmlformats.org/officeDocument/2006/customXml" ds:itemID="{2DB7A564-5247-48BF-A23E-85757536F893}"/>
</file>

<file path=customXml/itemProps3.xml><?xml version="1.0" encoding="utf-8"?>
<ds:datastoreItem xmlns:ds="http://schemas.openxmlformats.org/officeDocument/2006/customXml" ds:itemID="{5D983C6E-985A-47A3-BA05-CEF745E661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