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BD45FEB-E028-4EE2-B153-CF1068BBCD5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<sst xmlns="http://schemas.openxmlformats.org/spreadsheetml/2006/main" count="205" uniqueCount="174">
  <si>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</si>
  <si>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</si>
  <si>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</si>
  <si>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</si>
  <si>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</si>
  <si>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</si>
  <si>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</si>
  <si>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</si>
  <si>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</si>
  <si>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</si>
  <si>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</si>
  <si>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</si>
  <si>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</si>
  <si>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</si>
  <si>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</si>
  <si>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</si>
  <si>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</si>
  <si>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</si>
  <si>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</si>
  <si>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</si>
  <si>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</si>
  <si>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</si>
  <si>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</si>
  <si>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</si>
  <si>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</si>
  <si>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</si>
  <si>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</si>
  <si>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</si>
  <si>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</si>
  <si>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</si>
  <si>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</si>
  <si>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</si>
  <si>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</si>
  <si>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</si>
  <si>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</si>
  <si>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</si>
  <si>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</si>
  <si>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</si>
  <si>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</si>
  <si>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</si>
  <si>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</si>
  <si>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</si>
  <si>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</si>
  <si>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</si>
  <si>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</si>
  <si>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</si>
  <si>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</si>
  <si>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</si>
  <si>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24-342.13-012</t>
  </si>
  <si>
    <t>2a</t>
  </si>
  <si>
    <t>G</t>
  </si>
  <si>
    <t>342.13</t>
  </si>
  <si>
    <t>Próg Lelowski</t>
  </si>
  <si>
    <t>Wyżyn i niskich gór</t>
  </si>
  <si>
    <t>lessowe-eoliczne: wysoczyzn słabo rozciętych</t>
  </si>
  <si>
    <t>C.2.3.d</t>
  </si>
  <si>
    <t>Lelowski</t>
  </si>
  <si>
    <t>5; 16</t>
  </si>
  <si>
    <t>Niżowy łęg jesionowo-olszowy; Grąd subkontynentalny, odmiana małopolska, forma wyżynna, seria uboga</t>
  </si>
  <si>
    <t>II.A.27</t>
  </si>
  <si>
    <t>Ziemia Nidziańska i Pinczowska</t>
  </si>
  <si>
    <t>Gmina Lelów, Powiat częstochowski; Gmina Irządze,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</si>
  <si>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</si>
  <si>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</si>
  <si>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</si>
  <si>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</si>
  <si>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</si>
  <si>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</si>
  <si>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</si>
  <si>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</si>
  <si>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</si>
  <si>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</si>
  <si>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</si>
  <si>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</si>
  <si>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</si>
  <si>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</si>
  <si>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</si>
  <si>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</si>
  <si>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</si>
  <si>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</si>
  <si>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</si>
  <si>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</si>
  <si>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</si>
  <si>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</si>
  <si>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</si>
  <si>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</si>
  <si>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</si>
  <si>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</si>
  <si>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</si>
  <si>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</si>
  <si>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</si>
  <si>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</si>
  <si>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</si>
  <si>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</si>
  <si>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</si>
  <si>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</si>
  <si>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</si>
  <si>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</si>
  <si>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</si>
  <si>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</si>
  <si>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</si>
  <si>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</si>
  <si>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</si>
  <si>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</si>
  <si>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</si>
  <si>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</si>
  <si>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</si>
  <si>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</si>
  <si>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</si>
  <si>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</si>
  <si>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</si>
  <si>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</si>
  <si>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</si>
  <si>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</si>
  <si>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</si>
  <si>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</si>
  <si>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</si>
  <si>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</si>
  <si>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</si>
  <si>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</si>
  <si>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</si>
  <si>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</si>
  <si>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</si>
  <si>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</si>
  <si>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</si>
  <si>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</si>
  <si>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</si>
  <si>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</si>
  <si>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</si>
  <si>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</si>
  <si>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</si>
  <si>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</si>
  <si>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</si>
  <si>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</si>
  <si>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</si>
  <si>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</si>
  <si>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</si>
  <si>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</si>
  <si>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</si>
  <si>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</si>
  <si>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</si>
  <si>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</si>
  <si>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</si>
  <si>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</si>
  <si>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</si>
  <si>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</si>
  <si>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</si>
  <si>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</si>
  <si>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</si>
  <si>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</si>
  <si>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</si>
  <si>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</si>
  <si>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</si>
  <si>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</si>
  <si>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</si>
  <si>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</si>
  <si>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</si>
  <si>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</si>
  <si>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</si>
  <si>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</si>
  <si>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</si>
  <si>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</si>
  <si>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</si>
  <si>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B2</t>
  </si>
  <si>
    <t>B2i</t>
  </si>
  <si>
    <t>2</t>
  </si>
  <si>
    <t>B8</t>
  </si>
  <si>
    <t>B8a</t>
  </si>
  <si>
    <t>funkcja ekologiczna, funkcja ochrony przyrody</t>
  </si>
  <si>
    <t>funkcja produkcji rolnej</t>
  </si>
  <si>
    <t>JK  Staromieście, dolina rz. Halszka</t>
  </si>
  <si>
    <t>Jerzy Nita</t>
  </si>
  <si>
    <t>JK  osada Laskówka, równinne tereny doliny rz. Białka, odcinek górny</t>
  </si>
  <si>
    <t>JK  Irządze, równinne tereny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</si>
</sst>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28</v>
      </c>
    </row>
    <row r="7" spans="1:5" x14ac:dyDescent="0.25">
      <c r="A7" t="s">
        <v>70</v>
      </c>
      <c r="B7" t="s">
        <v>71</v>
      </c>
      <c r="C7" t="s">
        <v>72</v>
      </c>
      <c r="D7" s="3">
        <v>3.7</v>
      </c>
    </row>
    <row r="8" spans="1:5" x14ac:dyDescent="0.25">
      <c r="A8" t="s">
        <v>76</v>
      </c>
      <c r="B8" t="s">
        <v>77</v>
      </c>
      <c r="C8" t="s">
        <v>78</v>
      </c>
      <c r="D8" s="3">
        <v>5.19</v>
      </c>
    </row>
    <row r="9" spans="1:5" x14ac:dyDescent="0.25">
      <c r="A9" t="s">
        <v>82</v>
      </c>
      <c r="B9" t="s">
        <v>83</v>
      </c>
      <c r="C9" t="s">
        <v>84</v>
      </c>
      <c r="D9" s="3">
        <v>1.2789999999999999</v>
      </c>
    </row>
    <row r="10" spans="1:5" x14ac:dyDescent="0.25">
      <c r="A10" t="s">
        <v>88</v>
      </c>
      <c r="B10" t="s">
        <v>89</v>
      </c>
      <c r="C10" t="s">
        <v>89</v>
      </c>
      <c r="D10" s="3">
        <v>19.832000000000001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1.147</v>
      </c>
    </row>
    <row r="12" spans="1:5" x14ac:dyDescent="0.25">
      <c r="A12" t="s">
        <v>98</v>
      </c>
      <c r="B12" t="s">
        <v>99</v>
      </c>
      <c r="C12" t="s">
        <v>100</v>
      </c>
      <c r="D12" s="3">
        <v>2.5059999999999998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0.89500000000000002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1.216</v>
      </c>
    </row>
    <row r="15" spans="1:5" x14ac:dyDescent="0.25">
      <c r="A15" t="s">
        <v>116</v>
      </c>
      <c r="B15" t="s">
        <v>117</v>
      </c>
      <c r="C15" t="s">
        <v>118</v>
      </c>
      <c r="D15" s="3">
        <v>18.526</v>
      </c>
    </row>
    <row r="16" spans="1:5" x14ac:dyDescent="0.25">
      <c r="A16" t="s">
        <v>122</v>
      </c>
      <c r="B16" t="s">
        <v>123</v>
      </c>
      <c r="C16" t="s">
        <v>124</v>
      </c>
      <c r="D16" s="3">
        <v>27.943999999999999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40.241999999999997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2.4329999999999998</v>
      </c>
    </row>
    <row r="19" spans="1:4" x14ac:dyDescent="0.25">
      <c r="A19" t="s">
        <v>140</v>
      </c>
      <c r="B19" t="s">
        <v>141</v>
      </c>
      <c r="C19" t="s">
        <v>142</v>
      </c>
      <c r="D19" s="3">
        <v>2.4550000000000001</v>
      </c>
    </row>
    <row r="20" spans="1:4" x14ac:dyDescent="0.25">
      <c r="A20" t="s">
        <v>146</v>
      </c>
      <c r="B20" t="s">
        <v>147</v>
      </c>
      <c r="C20" t="s">
        <v>148</v>
      </c>
      <c r="D20" s="3">
        <v>6.7939999999999996</v>
      </c>
    </row>
    <row r="21" spans="1:4" x14ac:dyDescent="0.25">
      <c r="A21" t="s">
        <v>152</v>
      </c>
      <c r="B21" t="s">
        <v>153</v>
      </c>
      <c r="C21" t="s">
        <v>154</v>
      </c>
      <c r="D21" s="3">
        <v>1.361</v>
      </c>
    </row>
    <row r="22" spans="1:4" x14ac:dyDescent="0.25">
      <c r="A22" t="s">
        <v>158</v>
      </c>
      <c r="B22" t="s">
        <v>159</v>
      </c>
      <c r="C22" t="s">
        <v>159</v>
      </c>
      <c r="D22" s="3">
        <v>2.1240000000000001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0.11</v>
      </c>
    </row>
    <row r="7" spans="1:5" x14ac:dyDescent="0.25">
      <c r="A7" t="s">
        <v>165</v>
      </c>
      <c r="B7" t="s">
        <v>166</v>
      </c>
      <c r="C7" t="s">
        <v>167</v>
      </c>
      <c r="D7" s="3">
        <v>0.11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168</v>
      </c>
      <c r="C8" s="11"/>
    </row>
    <row r="9" spans="1:3" x14ac:dyDescent="0.25">
      <c r="A9" s="1" t="s">
        <v>27</v>
      </c>
      <c r="B9" s="10" t="s">
        <v>169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0.43245257890891159</v>
      </c>
    </row>
    <row r="6" spans="1:4" x14ac:dyDescent="0.25">
      <c r="A6" t="s">
        <v>73</v>
      </c>
      <c r="B6" t="s">
        <v>74</v>
      </c>
      <c r="C6" t="s">
        <v>75</v>
      </c>
      <c r="D6" s="3">
        <v>-0.19846268701697259</v>
      </c>
    </row>
    <row r="7" spans="1:4" x14ac:dyDescent="0.25">
      <c r="A7" t="s">
        <v>79</v>
      </c>
      <c r="B7" t="s">
        <v>80</v>
      </c>
      <c r="C7" t="s">
        <v>81</v>
      </c>
      <c r="D7" s="3">
        <v>0.48723734416071218</v>
      </c>
    </row>
    <row r="8" spans="1:4" x14ac:dyDescent="0.25">
      <c r="A8" t="s">
        <v>85</v>
      </c>
      <c r="B8" t="s">
        <v>86</v>
      </c>
      <c r="C8" t="s">
        <v>87</v>
      </c>
      <c r="D8" s="3">
        <v>-0.51891866584485347</v>
      </c>
    </row>
    <row r="9" spans="1:4" x14ac:dyDescent="0.25">
      <c r="A9" t="s">
        <v>90</v>
      </c>
      <c r="B9" t="s">
        <v>91</v>
      </c>
      <c r="C9" t="s">
        <v>91</v>
      </c>
      <c r="D9" s="3">
        <v>-0.85654212066200341</v>
      </c>
    </row>
    <row r="10" spans="1:4" x14ac:dyDescent="0.25">
      <c r="A10" t="s">
        <v>95</v>
      </c>
      <c r="B10" t="s">
        <v>96</v>
      </c>
      <c r="C10" t="s">
        <v>97</v>
      </c>
      <c r="D10" s="3">
        <v>0.51820706302849218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-0.53504411189482337</v>
      </c>
    </row>
    <row r="12" spans="1:4" x14ac:dyDescent="0.25">
      <c r="A12" t="s">
        <v>107</v>
      </c>
      <c r="B12" t="s">
        <v>108</v>
      </c>
      <c r="C12" t="s">
        <v>109</v>
      </c>
      <c r="D12" s="3">
        <v>0.28103947958706421</v>
      </c>
    </row>
    <row r="13" spans="1:4" x14ac:dyDescent="0.25">
      <c r="A13" t="s">
        <v>113</v>
      </c>
      <c r="B13" t="s">
        <v>114</v>
      </c>
      <c r="C13" t="s">
        <v>115</v>
      </c>
      <c r="D13" s="3">
        <v>-0.55023134539626173</v>
      </c>
    </row>
    <row r="14" spans="1:4" x14ac:dyDescent="0.25">
      <c r="A14" t="s">
        <v>119</v>
      </c>
      <c r="B14" t="s">
        <v>120</v>
      </c>
      <c r="C14" t="s">
        <v>121</v>
      </c>
      <c r="D14" s="3">
        <v>0.1203656549830399</v>
      </c>
    </row>
    <row r="15" spans="1:4" x14ac:dyDescent="0.25">
      <c r="A15" t="s">
        <v>125</v>
      </c>
      <c r="B15" t="s">
        <v>126</v>
      </c>
      <c r="C15" t="s">
        <v>127</v>
      </c>
      <c r="D15" s="3">
        <v>0.41229404112340134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-0.6455525799130285</v>
      </c>
    </row>
    <row r="17" spans="1:4" x14ac:dyDescent="0.25">
      <c r="A17" t="s">
        <v>137</v>
      </c>
      <c r="B17" t="s">
        <v>138</v>
      </c>
      <c r="C17" t="s">
        <v>139</v>
      </c>
      <c r="D17" s="3">
        <v>-0.22358050078102573</v>
      </c>
    </row>
    <row r="18" spans="1:4" x14ac:dyDescent="0.25">
      <c r="A18" t="s">
        <v>143</v>
      </c>
      <c r="B18" t="s">
        <v>144</v>
      </c>
      <c r="C18" t="s">
        <v>145</v>
      </c>
      <c r="D18" s="3">
        <v>0.12905818031512989</v>
      </c>
    </row>
    <row r="19" spans="1:4" x14ac:dyDescent="0.25">
      <c r="A19" t="s">
        <v>149</v>
      </c>
      <c r="B19" t="s">
        <v>150</v>
      </c>
      <c r="C19" t="s">
        <v>151</v>
      </c>
      <c r="D19" s="3">
        <v>0.8943366233141733</v>
      </c>
    </row>
    <row r="20" spans="1:4" x14ac:dyDescent="0.25">
      <c r="A20" t="s">
        <v>155</v>
      </c>
      <c r="B20" t="s">
        <v>156</v>
      </c>
      <c r="C20" t="s">
        <v>157</v>
      </c>
      <c r="D20" s="3">
        <v>-0.29321108501342263</v>
      </c>
    </row>
    <row r="21" spans="1:4" x14ac:dyDescent="0.25">
      <c r="A21" t="s">
        <v>160</v>
      </c>
      <c r="B21" t="s">
        <v>161</v>
      </c>
      <c r="C21" t="s">
        <v>161</v>
      </c>
      <c r="D21" s="3">
        <v>1.720348183336865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HYPERLINK("http://gridw.home.pl/pub/audyt/Dokumentacja_fotograficzna_kartograficzna/ID_1080/Mapa_ID_1080.jpg","Mapa_ID_1080.jpg")</f>
        <v>Mapa_ID_1080.jpg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170</v>
      </c>
      <c r="D6" s="3" t="s">
        <v>171</v>
      </c>
      <c r="E6" s="20">
        <v>45042</v>
      </c>
      <c r="F6">
        <v>19.671261000000001</v>
      </c>
      <c r="G6">
        <v>50.634658000000002</v>
      </c>
      <c r="H6" s="12" t="str">
        <f>HYPERLINK("https://gridw.home.pl/pub/audyt/Dokumentacja_fotograficzna_kartograficzna/ID_1080/1080_1.jpg","1080_1")</f>
        <v>1080_1</v>
      </c>
    </row>
    <row r="7" spans="1:8" x14ac:dyDescent="0.25">
      <c r="A7">
        <v>2</v>
      </c>
      <c r="B7" t="s">
        <v>48</v>
      </c>
      <c r="C7" t="s">
        <v>172</v>
      </c>
      <c r="D7" s="3" t="s">
        <v>171</v>
      </c>
      <c r="E7" s="20">
        <v>45042</v>
      </c>
      <c r="F7">
        <v>19.675135000000001</v>
      </c>
      <c r="G7">
        <v>50.628998000000003</v>
      </c>
      <c r="H7" s="12" t="str">
        <f>HYPERLINK("https://gridw.home.pl/pub/audyt/Dokumentacja_fotograficzna_kartograficzna/ID_1080/1080_2.jpg","1080_2")</f>
        <v>1080_2</v>
      </c>
    </row>
    <row r="8" spans="1:8" x14ac:dyDescent="0.25">
      <c r="A8">
        <v>3</v>
      </c>
      <c r="B8" t="s">
        <v>48</v>
      </c>
      <c r="C8" t="s">
        <v>173</v>
      </c>
      <c r="D8" s="3" t="s">
        <v>171</v>
      </c>
      <c r="E8" s="20">
        <v>45017</v>
      </c>
      <c r="F8">
        <v>19.612431000000001</v>
      </c>
      <c r="G8">
        <v>50.670304999999999</v>
      </c>
      <c r="H8" s="12" t="str">
        <f>HYPERLINK("https://gridw.home.pl/pub/audyt/Dokumentacja_fotograficzna_kartograficzna/ID_1080/1080_3.jpg","1080_3")</f>
        <v>1080_3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1B08F6-5E29-4719-A785-B5EA13D163C3}"/>
</file>

<file path=customXml/itemProps2.xml><?xml version="1.0" encoding="utf-8"?>
<ds:datastoreItem xmlns:ds="http://schemas.openxmlformats.org/officeDocument/2006/customXml" ds:itemID="{8C240A9B-07D4-4B37-AF86-0078B731FCEE}"/>
</file>

<file path=customXml/itemProps3.xml><?xml version="1.0" encoding="utf-8"?>
<ds:datastoreItem xmlns:ds="http://schemas.openxmlformats.org/officeDocument/2006/customXml" ds:itemID="{1DA93F43-995F-4581-B17B-B1081F042A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