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9E6B206-988F-4B69-AE51-CD0FBA7E636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<sst xmlns="http://schemas.openxmlformats.org/spreadsheetml/2006/main" count="193" uniqueCount="160">
  <si>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</si>
  <si>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</si>
  <si>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</si>
  <si>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</si>
  <si>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</si>
  <si>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</si>
  <si>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</si>
  <si>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</si>
  <si>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</si>
  <si>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</si>
  <si>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</si>
  <si>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</si>
  <si>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</si>
  <si>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</si>
  <si>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</si>
  <si>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</si>
  <si>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</si>
  <si>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</si>
  <si>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</si>
  <si>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</si>
  <si>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</si>
  <si>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</si>
  <si>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</si>
  <si>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</si>
  <si>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</si>
  <si>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</si>
  <si>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</si>
  <si>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</si>
  <si>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</si>
  <si>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</si>
  <si>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</si>
  <si>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</si>
  <si>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</si>
  <si>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</si>
  <si>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</si>
  <si>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</si>
  <si>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</si>
  <si>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</si>
  <si>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</si>
  <si>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</si>
  <si>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</si>
  <si>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</si>
  <si>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</si>
  <si>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</si>
  <si>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</si>
  <si>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</si>
  <si>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</si>
  <si>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</si>
  <si>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24-341.13-146</t>
  </si>
  <si>
    <t>10a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</si>
  <si>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</si>
  <si>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</si>
  <si>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</si>
  <si>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</si>
  <si>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</si>
  <si>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</si>
  <si>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</si>
  <si>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16</t>
  </si>
  <si>
    <t>Grąd subkontynentalny, odmiana małopolska, forma wyżynna, seria uboga</t>
  </si>
  <si>
    <t>I.E.8</t>
  </si>
  <si>
    <t>Konurbacja katowicka, region przemysłowy</t>
  </si>
  <si>
    <t>Gmina Katowice, Powiat Katowice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</si>
  <si>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</si>
  <si>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</si>
  <si>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</si>
  <si>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</si>
  <si>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</si>
  <si>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</si>
  <si>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</si>
  <si>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</si>
  <si>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</si>
  <si>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</si>
  <si>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</si>
  <si>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</si>
  <si>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</si>
  <si>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</si>
  <si>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</si>
  <si>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</si>
  <si>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</si>
  <si>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</si>
  <si>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</si>
  <si>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</si>
  <si>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</si>
  <si>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</si>
  <si>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</si>
  <si>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</si>
  <si>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</si>
  <si>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</si>
  <si>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</si>
  <si>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</si>
  <si>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</si>
  <si>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</si>
  <si>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</si>
  <si>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</si>
  <si>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</si>
  <si>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</si>
  <si>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</si>
  <si>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</si>
  <si>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</si>
  <si>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</si>
  <si>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</si>
  <si>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</si>
  <si>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</si>
  <si>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</si>
  <si>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</si>
  <si>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</si>
  <si>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</si>
  <si>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</si>
  <si>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</si>
  <si>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</si>
  <si>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</si>
  <si>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</si>
  <si>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</si>
  <si>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</si>
  <si>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</si>
  <si>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</si>
  <si>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</si>
  <si>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</si>
  <si>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</si>
  <si>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</si>
  <si>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</si>
  <si>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</si>
  <si>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11</t>
  </si>
  <si>
    <t>B7</t>
  </si>
  <si>
    <t>B7d</t>
  </si>
  <si>
    <t>11</t>
  </si>
  <si>
    <t>B7</t>
  </si>
  <si>
    <t>B7d</t>
  </si>
  <si>
    <t>12</t>
  </si>
  <si>
    <t>B9</t>
  </si>
  <si>
    <t>B9a</t>
  </si>
  <si>
    <t>12</t>
  </si>
  <si>
    <t>B9</t>
  </si>
  <si>
    <t>B9a</t>
  </si>
  <si>
    <t>13</t>
  </si>
  <si>
    <t>B9</t>
  </si>
  <si>
    <t>B9c</t>
  </si>
  <si>
    <t>13</t>
  </si>
  <si>
    <t>B9</t>
  </si>
  <si>
    <t>B9c</t>
  </si>
  <si>
    <t>14</t>
  </si>
  <si>
    <t>B9</t>
  </si>
  <si>
    <t>B9e</t>
  </si>
  <si>
    <t>14</t>
  </si>
  <si>
    <t>B9</t>
  </si>
  <si>
    <t>B9e</t>
  </si>
  <si>
    <t>15</t>
  </si>
  <si>
    <t>B9</t>
  </si>
  <si>
    <t>B9f</t>
  </si>
  <si>
    <t>15</t>
  </si>
  <si>
    <t>B9</t>
  </si>
  <si>
    <t>B9f</t>
  </si>
  <si>
    <t>funkcja osadnicza, funkcja usługowa</t>
  </si>
  <si>
    <t>funkcja symboliczna, funkcja estetyczna</t>
  </si>
  <si>
    <t>Katowice Rynek, wejście na ulicę Moniuszki</t>
  </si>
  <si>
    <t>Jerzy Nita</t>
  </si>
  <si>
    <t>Zabudowa Kamienic wzdłuż ul. Korfantego. W tyle widoczne zabudowania nowoczesnego centrum</t>
  </si>
  <si>
    <t>Katowice – ulica Teatralna</t>
  </si>
  <si>
    <t>Katowice – ul. Warszawska – widok w kierunku Rynku</t>
  </si>
  <si>
    <t>Katowice Rynek, przed Teatrem Wyspiańskiego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</si>
</sst>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</v>
      </c>
    </row>
    <row r="7" spans="1:5" x14ac:dyDescent="0.25">
      <c r="A7" t="s">
        <v>70</v>
      </c>
      <c r="B7" t="s">
        <v>71</v>
      </c>
      <c r="C7" t="s">
        <v>72</v>
      </c>
      <c r="D7" s="3">
        <v>0.89900000000000002</v>
      </c>
    </row>
    <row r="8" spans="1:5" x14ac:dyDescent="0.25">
      <c r="A8" t="s">
        <v>76</v>
      </c>
      <c r="B8" t="s">
        <v>77</v>
      </c>
      <c r="C8" t="s">
        <v>78</v>
      </c>
      <c r="D8" s="3">
        <v>14.307</v>
      </c>
    </row>
    <row r="9" spans="1:5" x14ac:dyDescent="0.25">
      <c r="A9" t="s">
        <v>82</v>
      </c>
      <c r="B9" t="s">
        <v>83</v>
      </c>
      <c r="C9" t="s">
        <v>84</v>
      </c>
      <c r="D9" s="3">
        <v>9.0090000000000003</v>
      </c>
    </row>
    <row r="10" spans="1:5" x14ac:dyDescent="0.25">
      <c r="A10" t="s">
        <v>88</v>
      </c>
      <c r="B10" t="s">
        <v>89</v>
      </c>
      <c r="C10" t="s">
        <v>90</v>
      </c>
      <c r="D10" s="3">
        <v>5.6360000000000001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3.887</v>
      </c>
    </row>
    <row r="12" spans="1:5" x14ac:dyDescent="0.25">
      <c r="A12" t="s">
        <v>100</v>
      </c>
      <c r="B12" t="s">
        <v>101</v>
      </c>
      <c r="C12" t="s">
        <v>102</v>
      </c>
      <c r="D12" s="3">
        <v>61.447000000000003</v>
      </c>
    </row>
    <row r="13" spans="1:5" x14ac:dyDescent="0.25">
      <c r="A13" t="s">
        <v>106</v>
      </c>
      <c r="B13" t="s">
        <v>107</v>
      </c>
      <c r="C13" t="s">
        <v>108</v>
      </c>
      <c r="D13" s="3">
        <v>28.452000000000002</v>
      </c>
    </row>
    <row r="14" spans="1:5" x14ac:dyDescent="0.25">
      <c r="A14" t="s">
        <v>112</v>
      </c>
      <c r="B14" t="s">
        <v>113</v>
      </c>
      <c r="C14" t="s">
        <v>113</v>
      </c>
      <c r="D14" s="3">
        <v>1.4119999999999999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3.43</v>
      </c>
    </row>
    <row r="16" spans="1:5" x14ac:dyDescent="0.25">
      <c r="A16" t="s">
        <v>122</v>
      </c>
      <c r="B16" t="s">
        <v>123</v>
      </c>
      <c r="C16" t="s">
        <v>124</v>
      </c>
      <c r="D16" s="3">
        <v>1.23</v>
      </c>
    </row>
    <row r="17" spans="1:4" x14ac:dyDescent="0.25">
      <c r="A17" t="s">
        <v>128</v>
      </c>
      <c r="B17" t="s">
        <v>129</v>
      </c>
      <c r="C17" t="s">
        <v>130</v>
      </c>
      <c r="D17" s="3">
        <v>71.61</v>
      </c>
    </row>
    <row r="18" spans="1:4" x14ac:dyDescent="0.25">
      <c r="A18" t="s">
        <v>134</v>
      </c>
      <c r="B18" t="s">
        <v>135</v>
      </c>
      <c r="C18" t="s">
        <v>136</v>
      </c>
      <c r="D18" s="3">
        <v>15.21</v>
      </c>
    </row>
    <row r="19" spans="1:4" x14ac:dyDescent="0.25">
      <c r="A19" t="s">
        <v>140</v>
      </c>
      <c r="B19" t="s">
        <v>141</v>
      </c>
      <c r="C19" t="s">
        <v>142</v>
      </c>
      <c r="D19" s="3">
        <v>1.47</v>
      </c>
    </row>
    <row r="20" spans="1:4" x14ac:dyDescent="0.25">
      <c r="A20" t="s">
        <v>146</v>
      </c>
      <c r="B20" t="s">
        <v>147</v>
      </c>
      <c r="C20" t="s">
        <v>148</v>
      </c>
      <c r="D20" s="3">
        <v>0.98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0.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152</v>
      </c>
      <c r="C8" s="11"/>
    </row>
    <row r="9" spans="1:3" x14ac:dyDescent="0.25">
      <c r="A9" s="1" t="s">
        <v>27</v>
      </c>
      <c r="B9" s="10" t="s">
        <v>153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9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-0.41812100500354532</v>
      </c>
    </row>
    <row r="6" spans="1:4" x14ac:dyDescent="0.25">
      <c r="A6" t="s">
        <v>73</v>
      </c>
      <c r="B6" t="s">
        <v>74</v>
      </c>
      <c r="C6" t="s">
        <v>75</v>
      </c>
      <c r="D6" s="3">
        <v>0.32661434974749082</v>
      </c>
    </row>
    <row r="7" spans="1:4" x14ac:dyDescent="0.25">
      <c r="A7" t="s">
        <v>79</v>
      </c>
      <c r="B7" t="s">
        <v>80</v>
      </c>
      <c r="C7" t="s">
        <v>81</v>
      </c>
      <c r="D7" s="3">
        <v>0.64498806021428656</v>
      </c>
    </row>
    <row r="8" spans="1:4" x14ac:dyDescent="0.25">
      <c r="A8" t="s">
        <v>85</v>
      </c>
      <c r="B8" t="s">
        <v>86</v>
      </c>
      <c r="C8" t="s">
        <v>87</v>
      </c>
      <c r="D8" s="3">
        <v>2.1417844625431943</v>
      </c>
    </row>
    <row r="9" spans="1:4" x14ac:dyDescent="0.25">
      <c r="A9" t="s">
        <v>91</v>
      </c>
      <c r="B9" t="s">
        <v>92</v>
      </c>
      <c r="C9" t="s">
        <v>93</v>
      </c>
      <c r="D9" s="3">
        <v>0.33981351751590516</v>
      </c>
    </row>
    <row r="10" spans="1:4" x14ac:dyDescent="0.25">
      <c r="A10" t="s">
        <v>97</v>
      </c>
      <c r="B10" t="s">
        <v>98</v>
      </c>
      <c r="C10" t="s">
        <v>99</v>
      </c>
      <c r="D10" s="3">
        <v>-0.70388570252670157</v>
      </c>
    </row>
    <row r="11" spans="1:4" x14ac:dyDescent="0.25">
      <c r="A11" t="s">
        <v>103</v>
      </c>
      <c r="B11" t="s">
        <v>104</v>
      </c>
      <c r="C11" t="s">
        <v>105</v>
      </c>
      <c r="D11" s="3">
        <v>-0.56811104071105356</v>
      </c>
    </row>
    <row r="12" spans="1:4" x14ac:dyDescent="0.25">
      <c r="A12" t="s">
        <v>109</v>
      </c>
      <c r="B12" t="s">
        <v>110</v>
      </c>
      <c r="C12" t="s">
        <v>111</v>
      </c>
      <c r="D12" s="3">
        <v>1.7959831509954527</v>
      </c>
    </row>
    <row r="13" spans="1:4" x14ac:dyDescent="0.25">
      <c r="A13" t="s">
        <v>114</v>
      </c>
      <c r="B13" t="s">
        <v>115</v>
      </c>
      <c r="C13" t="s">
        <v>115</v>
      </c>
      <c r="D13" s="3">
        <v>-0.14671808505575298</v>
      </c>
    </row>
    <row r="14" spans="1:4" x14ac:dyDescent="0.25">
      <c r="A14" t="s">
        <v>119</v>
      </c>
      <c r="B14" t="s">
        <v>120</v>
      </c>
      <c r="C14" t="s">
        <v>121</v>
      </c>
      <c r="D14" s="3">
        <v>-0.61833307147635297</v>
      </c>
    </row>
    <row r="15" spans="1:4" x14ac:dyDescent="0.25">
      <c r="A15" t="s">
        <v>125</v>
      </c>
      <c r="B15" t="s">
        <v>126</v>
      </c>
      <c r="C15" t="s">
        <v>127</v>
      </c>
      <c r="D15" s="3">
        <v>-0.37694585185378038</v>
      </c>
    </row>
    <row r="16" spans="1:4" x14ac:dyDescent="0.25">
      <c r="A16" t="s">
        <v>131</v>
      </c>
      <c r="B16" t="s">
        <v>132</v>
      </c>
      <c r="C16" t="s">
        <v>133</v>
      </c>
      <c r="D16" s="3">
        <v>-4.4423350061751882E-2</v>
      </c>
    </row>
    <row r="17" spans="1:4" x14ac:dyDescent="0.25">
      <c r="A17" t="s">
        <v>137</v>
      </c>
      <c r="B17" t="s">
        <v>138</v>
      </c>
      <c r="C17" t="s">
        <v>139</v>
      </c>
      <c r="D17" s="3">
        <v>-0.10630739047223214</v>
      </c>
    </row>
    <row r="18" spans="1:4" x14ac:dyDescent="0.25">
      <c r="A18" t="s">
        <v>143</v>
      </c>
      <c r="B18" t="s">
        <v>144</v>
      </c>
      <c r="C18" t="s">
        <v>145</v>
      </c>
      <c r="D18" s="3">
        <v>-0.64089905226500854</v>
      </c>
    </row>
    <row r="19" spans="1:4" x14ac:dyDescent="0.25">
      <c r="A19" t="s">
        <v>149</v>
      </c>
      <c r="B19" t="s">
        <v>150</v>
      </c>
      <c r="C19" t="s">
        <v>151</v>
      </c>
      <c r="D19" s="3">
        <v>-0.2259908649031338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HYPERLINK("http://gridw.home.pl/pub/audyt/Dokumentacja_fotograficzna_kartograficzna/ID_263/Mapa_ID_263.jpg","Mapa_ID_263.jpg")</f>
        <v>Mapa_ID_263.jpg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154</v>
      </c>
      <c r="D6" s="3" t="s">
        <v>155</v>
      </c>
      <c r="E6" s="20">
        <v>45017</v>
      </c>
      <c r="F6">
        <v>19.022411999999999</v>
      </c>
      <c r="G6">
        <v>50.260705000000002</v>
      </c>
      <c r="H6" s="12" t="str">
        <f>HYPERLINK("https://gridw.home.pl/pub/audyt/Dokumentacja_fotograficzna_kartograficzna/ID_263/263_1.jpg","263_1")</f>
        <v>263_1</v>
      </c>
    </row>
    <row r="7" spans="1:8" x14ac:dyDescent="0.25">
      <c r="A7">
        <v>2</v>
      </c>
      <c r="B7" t="s">
        <v>48</v>
      </c>
      <c r="C7" t="s">
        <v>156</v>
      </c>
      <c r="D7" s="3" t="s">
        <v>155</v>
      </c>
      <c r="E7" s="20">
        <v>45017</v>
      </c>
      <c r="F7">
        <v>19.022082999999999</v>
      </c>
      <c r="G7">
        <v>50.260874999999999</v>
      </c>
      <c r="H7" s="12" t="str">
        <f>HYPERLINK("https://gridw.home.pl/pub/audyt/Dokumentacja_fotograficzna_kartograficzna/ID_263/263_2.jpg","263_2")</f>
        <v>263_2</v>
      </c>
    </row>
    <row r="8" spans="1:8" x14ac:dyDescent="0.25">
      <c r="A8">
        <v>3</v>
      </c>
      <c r="B8" t="s">
        <v>48</v>
      </c>
      <c r="C8" t="s">
        <v>157</v>
      </c>
      <c r="D8" s="3" t="s">
        <v>155</v>
      </c>
      <c r="E8" s="20">
        <v>45018</v>
      </c>
      <c r="F8">
        <v>19.022344</v>
      </c>
      <c r="G8">
        <v>50.260368999999997</v>
      </c>
      <c r="H8" s="12" t="str">
        <f>HYPERLINK("https://gridw.home.pl/pub/audyt/Dokumentacja_fotograficzna_kartograficzna/ID_263/263_3.jpg","263_3")</f>
        <v>263_3</v>
      </c>
    </row>
    <row r="9" spans="1:8" x14ac:dyDescent="0.25">
      <c r="A9">
        <v>4</v>
      </c>
      <c r="B9" t="s">
        <v>48</v>
      </c>
      <c r="C9" t="s">
        <v>158</v>
      </c>
      <c r="D9" s="3" t="s">
        <v>155</v>
      </c>
      <c r="E9" s="20">
        <v>45019</v>
      </c>
      <c r="F9">
        <v>19.023803000000001</v>
      </c>
      <c r="G9">
        <v>50.259174999999999</v>
      </c>
      <c r="H9" s="12" t="str">
        <f>HYPERLINK("https://gridw.home.pl/pub/audyt/Dokumentacja_fotograficzna_kartograficzna/ID_263/263_4.jpg","263_4")</f>
        <v>263_4</v>
      </c>
    </row>
    <row r="10" spans="1:8" x14ac:dyDescent="0.25">
      <c r="A10">
        <v>5</v>
      </c>
      <c r="B10" t="s">
        <v>48</v>
      </c>
      <c r="C10" t="s">
        <v>159</v>
      </c>
      <c r="D10" s="3" t="s">
        <v>155</v>
      </c>
      <c r="E10" s="20">
        <v>45017</v>
      </c>
      <c r="F10">
        <v>19.022117000000001</v>
      </c>
      <c r="G10">
        <v>50.259729</v>
      </c>
      <c r="H10" s="12" t="str">
        <f>HYPERLINK("https://gridw.home.pl/pub/audyt/Dokumentacja_fotograficzna_kartograficzna/ID_263/263_5.jpg","263_5")</f>
        <v>263_5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806D20F-CF99-45AA-990B-DCC9165AFD58}"/>
</file>

<file path=customXml/itemProps2.xml><?xml version="1.0" encoding="utf-8"?>
<ds:datastoreItem xmlns:ds="http://schemas.openxmlformats.org/officeDocument/2006/customXml" ds:itemID="{512C6DEC-F6D8-4070-903E-C3F1A2F0F79C}"/>
</file>

<file path=customXml/itemProps3.xml><?xml version="1.0" encoding="utf-8"?>
<ds:datastoreItem xmlns:ds="http://schemas.openxmlformats.org/officeDocument/2006/customXml" ds:itemID="{266CFEF0-EA87-4324-816D-ADAB84A89B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